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7"/>
  <c r="K16"/>
  <c r="K15"/>
  <c r="K14"/>
  <c r="K13"/>
  <c r="K12"/>
</calcChain>
</file>

<file path=xl/sharedStrings.xml><?xml version="1.0" encoding="utf-8"?>
<sst xmlns="http://schemas.openxmlformats.org/spreadsheetml/2006/main" count="59" uniqueCount="56">
  <si>
    <t>Form No-6</t>
  </si>
  <si>
    <t>(See rule 42)</t>
  </si>
  <si>
    <t>Sale statistics of the land property for rural area</t>
  </si>
  <si>
    <t>Name Of Tahasil: KANTAPADA</t>
  </si>
  <si>
    <t>Name of Registration office: NIALI</t>
  </si>
  <si>
    <t>Name of the RI Circle:  SAILO JHARPADA</t>
  </si>
  <si>
    <t>PS No:  22</t>
  </si>
  <si>
    <t xml:space="preserve">Name of the Village: </t>
  </si>
  <si>
    <t>WAUJANG</t>
  </si>
  <si>
    <t>Type of Land</t>
  </si>
  <si>
    <t>Location</t>
  </si>
  <si>
    <t>Zone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</si>
  <si>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</si>
  <si>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</si>
  <si>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</si>
  <si>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</si>
  <si>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</si>
  <si>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</si>
  <si>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</si>
  <si>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</si>
  <si>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</si>
  <si>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</si>
  <si>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</si>
  <si>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</si>
  <si>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</si>
  <si>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</si>
  <si>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t>383, 384, 385, 386, 387, 388, 396, 397, 395, 398, 399, 400, 401, 402, 403, 404, 405, 406, 407, 408, 409, 410, 4132, 413, 414, 415, 416, 417, 418, 419, 420, 421, 422, 423, 424, 425, 426, 427, 428, 429, 431, 432, 433, 434, 435, 436, 437, 438, 439, 442, 443, 444, 172, 173, 174, 175, 176, 177, 178, 179 ,  458, 457,  463, 464, 465, 466, 467, 468, 478, 479, 480, 481, 482, 483, 484, 485, 499, 500, 501, 502, 498</t>
  </si>
  <si>
    <r>
      <rPr>
        <sz val="9"/>
        <rFont val="Arial MT"/>
        <family val="2"/>
      </rPr>
      <t>Zone II . 50 to
200 meters from the road</t>
    </r>
  </si>
  <si>
    <t xml:space="preserve">469, 470, 471, 472, 473, 474, 475, 476, 477, 504, 505, 506, 507, 508, 509, 510, 511, 512, 489, 490, 491, 492, 493, 494, 495, 496, 497, </t>
  </si>
  <si>
    <r>
      <rPr>
        <sz val="9"/>
        <rFont val="Arial MT"/>
        <family val="2"/>
      </rPr>
      <t>Other Major
Roads</t>
    </r>
  </si>
  <si>
    <t xml:space="preserve">49, 50, 51, 52, 66, 67, 68, 131, 132, 135, 133, 134, 135, 543, 140, 141, 142, 143, 144, 145, 146, 150, 151, 152, 153, 154, 155, 248, 249, 250, 251, 252, 261, 262, 188, 189, </t>
  </si>
  <si>
    <t xml:space="preserve">355, 357, 358, </t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</si>
  <si>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</si>
  <si>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</si>
  <si>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</si>
  <si>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t>1,  2,  3,  4,  5,  6,  7,  8,  9,  10,  11,  12,  15,  16,  17,  18,  19,  20,  21,  22,  23,  24,  25,  26,  27,  28,  29,  30,  31,  32,  36,  37,  38,  39,  40,  41,  43,  44,  45,  46,  47,  48,  49,  50,  51,  52,  53,  54,  55,  56,  57,  58,  59,  60,  61,  62,  63,  64,  72,  73,  74,  75,  76,  77,  78,  79,  80,  81,  82,  90,  91,  92,  93,  94,  95,  96,  97,  98,  99,  101,  102,  103,  104,  105,  106,  106,  107,  108,  109,  110,  111,  112,  113,  114,  115,  116,  117,  118,  152,  153,  154,  155,  156,  157,  158,  159,  160,  161,  162,  163,  165,  166,  167,  169,  171,  172,  173,  174,  175,  177,  178,  179,  181,  183,  184,  185,  186,  187,  188,  189,  190,  191,  192,  194,  195,  196,  197,  198,  199,  200,  201,  202,  203,  204,  205,  206,  207,  208,  209,  210,  212,  213,  214,  215,  216,  217,  218,  219,  220,  221,  222,  223,  224,  225,  226,  227,  228,  229,  230,  231,  232,  233,  234,  235,  236,  239,  240,  241,  242,  243,  244,  245,  246,  247,  248,  249,  250,  253,  254,  255,  256,  257,  258,  259,  260,  262,  263,  264,  265,  266,  267,  268,  268,  269,  270,  271,  272,  273,  275,  276,  277,  278,  279,  280,  281,  282,  283,  284,  285,  286,  287,  288,  289,  290,  291,  292,  295,  296,  297,  298,  299,  300,  301,  302,  302,  303,  304,  305,  306,  307,  308,  309,  311,  313,  314,  315,  316,  317,  318,  319,  320,  321,  329,  331,  332,  333,  334,  336,  337,  338,  339,  340,  341,  342,  343,  344,  346,  347,  348,  349,  350,  351,  352,  353,  354,  355,  356,  357,  358,  359,  360,  361,  362,  363,  364,  365,  366,  367,  370,  371,  384,  385,  386,  387,  388,  389,  390,  395,  396,  397,  398,  400,  402,  403,  407,  408,  409,  410,  411,  412,  413,  414,  415,  416,  423,  435,  436,  442,  443,  444,  457,  470,  479,  480,  481,  482,  483,  484,  485,  486,  487,  488,  489,  490,  491,  492,  493,  494,  496,  497,  500,  502,  505,  506,  513,  519,  528,  530,  531,  552,  553,  554,  559,  560,  561,  563,  564,  565,  568,  569</t>
  </si>
  <si>
    <r>
      <rPr>
        <sz val="9"/>
        <rFont val="Arial MT"/>
        <family val="2"/>
      </rPr>
      <t>Single Crop</t>
    </r>
  </si>
  <si>
    <t>14,  67,  86,  120,  122,  123,  124,  125,  126,  127,  128,  129,  130,  133,  134,  135,  136,  137,  139,  140,  141,  142,  143,  144,  145,  146,  147,  148,  149,  150,  399,  405,  428,  455,  474,  495,  499,  504,  507,  508,  509,  510,  511,  514,  515,  516,  532,  533,  534,  538,  539,  540,  541,  542,  543,  544,  548,  549,  550,  551,  555,  556,  557,  558,  562,  566,  567,  570,  571,  572,  573,  575,  576,  577,  578</t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</si>
  <si>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</si>
  <si>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</si>
  <si>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t>327,  328,  368,  498,  529</t>
  </si>
  <si>
    <r>
      <rPr>
        <sz val="9"/>
        <rFont val="Arial MT"/>
        <family val="2"/>
      </rPr>
      <t>Fallow Land</t>
    </r>
  </si>
  <si>
    <t>251,  252,  376,  381,  382,  460,  466,  477</t>
  </si>
  <si>
    <t>Project Area
(Social,  Economic OF Other Development Project but not converted to Non-Agriculture
Purpose)</t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</si>
  <si>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</si>
  <si>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</si>
  <si>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</si>
  <si>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</si>
  <si>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</si>
  <si>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t>180,  374,  378,  379,  380,  383,  401,  430,  431,  432,  433,  434,  437,  438,  439,  440,  441,  445,  446,  447,  448,  449,  450,  451,  453,  458,  459,  461,  462,  463,  464,  465,  467,  468,  469,  472,  475,  476,  478,  501,  503,  517,  518,  520,  521,  522,  523,  525,  526,  527,  535,  536,  552,  572</t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</si>
  <si>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</si>
  <si>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</si>
  <si>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</si>
  <si>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</si>
  <si>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Remark :- Plots to be clubbed in to appropriate zone on the basis of the factors as indicated in Appendix II.</t>
  </si>
  <si>
    <t>Signature of Competent Authority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</si>
</sst>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2" fillId="0" borderId="10" xfId="0" applyFont="1" applyBorder="1"/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11" fillId="0" borderId="9" xfId="1" applyFont="1" applyBorder="1" applyAlignment="1">
      <alignment horizontal="left" vertical="center" wrapText="1"/>
    </xf>
    <xf numFmtId="0" fontId="12" fillId="0" borderId="10" xfId="0" applyFont="1" applyBorder="1"/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top" wrapText="1"/>
    </xf>
    <xf numFmtId="0" fontId="11" fillId="0" borderId="8" xfId="1" applyFont="1" applyBorder="1" applyAlignment="1">
      <alignment horizontal="right" vertical="center" wrapText="1"/>
    </xf>
    <xf numFmtId="0" fontId="11" fillId="0" borderId="9" xfId="1" applyFont="1" applyBorder="1" applyAlignment="1">
      <alignment horizontal="right" vertical="center" wrapText="1"/>
    </xf>
    <xf numFmtId="9" fontId="12" fillId="0" borderId="11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vertical="top" wrapText="1"/>
    </xf>
    <xf numFmtId="0" fontId="12" fillId="0" borderId="10" xfId="0" applyFont="1" applyBorder="1" applyAlignment="1">
      <alignment wrapText="1"/>
    </xf>
    <xf numFmtId="0" fontId="10" fillId="0" borderId="16" xfId="1" applyFont="1" applyBorder="1" applyAlignment="1">
      <alignment horizontal="left" vertical="top" wrapText="1"/>
    </xf>
    <xf numFmtId="0" fontId="10" fillId="0" borderId="9" xfId="1" applyFont="1" applyBorder="1" applyAlignment="1">
      <alignment horizontal="left" vertical="top" wrapText="1"/>
    </xf>
    <xf numFmtId="1" fontId="11" fillId="0" borderId="17" xfId="1" applyNumberFormat="1" applyFont="1" applyBorder="1" applyAlignment="1">
      <alignment horizontal="right" vertical="center" wrapText="1"/>
    </xf>
    <xf numFmtId="0" fontId="8" fillId="0" borderId="15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1" fontId="11" fillId="0" borderId="8" xfId="1" applyNumberFormat="1" applyFont="1" applyBorder="1" applyAlignment="1">
      <alignment horizontal="right" vertical="center" wrapText="1"/>
    </xf>
    <xf numFmtId="0" fontId="8" fillId="0" borderId="18" xfId="1" applyFont="1" applyBorder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1" fillId="0" borderId="8" xfId="1" applyFont="1" applyBorder="1" applyAlignment="1">
      <alignment horizontal="left" vertical="top" wrapText="1"/>
    </xf>
    <xf numFmtId="0" fontId="12" fillId="0" borderId="10" xfId="0" applyFont="1" applyBorder="1" applyAlignment="1">
      <alignment horizontal="right" vertical="center"/>
    </xf>
    <xf numFmtId="0" fontId="8" fillId="0" borderId="19" xfId="1" applyFont="1" applyBorder="1" applyAlignment="1">
      <alignment horizontal="left" vertical="top" wrapText="1"/>
    </xf>
    <xf numFmtId="0" fontId="8" fillId="0" borderId="20" xfId="1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1" fontId="11" fillId="0" borderId="20" xfId="1" applyNumberFormat="1" applyFont="1" applyBorder="1" applyAlignment="1">
      <alignment horizontal="right" vertical="center" wrapText="1"/>
    </xf>
    <xf numFmtId="0" fontId="11" fillId="0" borderId="22" xfId="1" applyFont="1" applyBorder="1" applyAlignment="1">
      <alignment horizontal="right" vertical="center" wrapText="1"/>
    </xf>
    <xf numFmtId="0" fontId="12" fillId="0" borderId="23" xfId="0" applyFont="1" applyBorder="1" applyAlignment="1">
      <alignment horizontal="right" vertical="center"/>
    </xf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sqref="A1:XFD1048576"/>
    </sheetView>
  </sheetViews>
  <sheetFormatPr defaultRowHeight="15"/>
  <cols>
    <col min="1" max="1" width="6.140625" customWidth="1"/>
    <col min="2" max="2" width="5.28515625" customWidth="1"/>
    <col min="3" max="3" width="5.5703125" customWidth="1"/>
    <col min="4" max="4" width="8.28515625" customWidth="1"/>
    <col min="5" max="5" width="49.140625" customWidth="1"/>
    <col min="6" max="6" width="6.7109375" customWidth="1"/>
    <col min="7" max="7" width="7.28515625" customWidth="1"/>
    <col min="8" max="8" width="7.85546875" customWidth="1"/>
    <col min="9" max="9" width="7.7109375" customWidth="1"/>
    <col min="10" max="10" width="8.28515625" customWidth="1"/>
    <col min="11" max="11" width="7.5703125" customWidth="1"/>
    <col min="12" max="12" width="9.85546875" style="58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4"/>
    </row>
    <row r="5" spans="1:12">
      <c r="A5" s="2" t="s">
        <v>4</v>
      </c>
      <c r="B5" s="2"/>
      <c r="C5" s="2"/>
      <c r="D5" s="2"/>
      <c r="E5" s="2"/>
      <c r="F5" s="2"/>
      <c r="G5" s="2"/>
      <c r="H5" s="3"/>
      <c r="I5" s="3"/>
      <c r="J5" s="3"/>
      <c r="K5" s="3"/>
      <c r="L5" s="4"/>
    </row>
    <row r="6" spans="1:12">
      <c r="A6" s="5" t="s">
        <v>5</v>
      </c>
      <c r="B6" s="5"/>
      <c r="C6" s="5"/>
      <c r="D6" s="5"/>
      <c r="E6" s="5"/>
      <c r="F6" s="5" t="s">
        <v>6</v>
      </c>
      <c r="G6" s="5"/>
      <c r="H6" s="3"/>
      <c r="I6" s="3"/>
      <c r="J6" s="3"/>
      <c r="K6" s="3"/>
      <c r="L6" s="4"/>
    </row>
    <row r="7" spans="1:12" ht="15.75" thickBot="1">
      <c r="A7" s="2" t="s">
        <v>7</v>
      </c>
      <c r="B7" s="2"/>
      <c r="C7" s="3"/>
      <c r="D7" s="2" t="s">
        <v>8</v>
      </c>
      <c r="E7" s="3"/>
      <c r="F7" s="3"/>
      <c r="G7" s="3"/>
      <c r="H7" s="3"/>
      <c r="I7" s="3"/>
      <c r="J7" s="3"/>
      <c r="K7" s="3"/>
      <c r="L7" s="4"/>
    </row>
    <row r="8" spans="1:12" ht="96">
      <c r="A8" s="6" t="s">
        <v>9</v>
      </c>
      <c r="B8" s="7" t="s">
        <v>10</v>
      </c>
      <c r="C8" s="8" t="s">
        <v>11</v>
      </c>
      <c r="D8" s="9"/>
      <c r="E8" s="10" t="s">
        <v>12</v>
      </c>
      <c r="F8" s="11" t="s">
        <v>13</v>
      </c>
      <c r="G8" s="11" t="s">
        <v>14</v>
      </c>
      <c r="H8" s="12" t="s">
        <v>15</v>
      </c>
      <c r="I8" s="12" t="s">
        <v>16</v>
      </c>
      <c r="J8" s="11" t="s">
        <v>17</v>
      </c>
      <c r="K8" s="11" t="s">
        <v>18</v>
      </c>
      <c r="L8" s="13" t="s">
        <v>19</v>
      </c>
    </row>
    <row r="9" spans="1:12">
      <c r="A9" s="14">
        <v>1</v>
      </c>
      <c r="B9" s="15">
        <v>2</v>
      </c>
      <c r="C9" s="15">
        <v>3</v>
      </c>
      <c r="D9" s="16"/>
      <c r="E9" s="15">
        <v>5</v>
      </c>
      <c r="F9" s="15">
        <v>6</v>
      </c>
      <c r="G9" s="17">
        <v>7</v>
      </c>
      <c r="H9" s="18">
        <v>8</v>
      </c>
      <c r="I9" s="18">
        <v>9</v>
      </c>
      <c r="J9" s="18">
        <v>10</v>
      </c>
      <c r="K9" s="18">
        <v>11</v>
      </c>
      <c r="L9" s="19">
        <v>12</v>
      </c>
    </row>
    <row r="10" spans="1:12" ht="60">
      <c r="A10" s="20" t="s">
        <v>20</v>
      </c>
      <c r="B10" s="21" t="s">
        <v>21</v>
      </c>
      <c r="C10" s="22" t="s">
        <v>22</v>
      </c>
      <c r="D10" s="23" t="s">
        <v>23</v>
      </c>
      <c r="E10" s="24"/>
      <c r="F10" s="25"/>
      <c r="G10" s="26"/>
      <c r="H10" s="27"/>
      <c r="I10" s="27"/>
      <c r="J10" s="27"/>
      <c r="K10" s="27"/>
      <c r="L10" s="19"/>
    </row>
    <row r="11" spans="1:12" ht="72">
      <c r="A11" s="28"/>
      <c r="B11" s="29"/>
      <c r="C11" s="30"/>
      <c r="D11" s="23" t="s">
        <v>24</v>
      </c>
      <c r="E11" s="24"/>
      <c r="F11" s="24"/>
      <c r="G11" s="31"/>
      <c r="H11" s="32"/>
      <c r="I11" s="32"/>
      <c r="J11" s="32"/>
      <c r="K11" s="33"/>
      <c r="L11" s="33"/>
    </row>
    <row r="12" spans="1:12" ht="67.5">
      <c r="A12" s="28"/>
      <c r="B12" s="29"/>
      <c r="C12" s="22" t="s">
        <v>25</v>
      </c>
      <c r="D12" s="23" t="s">
        <v>23</v>
      </c>
      <c r="E12" s="34" t="s">
        <v>26</v>
      </c>
      <c r="F12" s="35">
        <v>1320000</v>
      </c>
      <c r="G12" s="36"/>
      <c r="H12" s="35">
        <v>1700000</v>
      </c>
      <c r="I12" s="35">
        <v>1700000</v>
      </c>
      <c r="J12" s="35">
        <v>1700000</v>
      </c>
      <c r="K12" s="37">
        <f t="shared" ref="K12:K19" si="0">(H12-F12)/F12</f>
        <v>0.2878787878787879</v>
      </c>
      <c r="L12" s="37"/>
    </row>
    <row r="13" spans="1:12" ht="72">
      <c r="A13" s="28"/>
      <c r="B13" s="29"/>
      <c r="C13" s="30"/>
      <c r="D13" s="23" t="s">
        <v>27</v>
      </c>
      <c r="E13" s="38" t="s">
        <v>28</v>
      </c>
      <c r="F13" s="35">
        <v>500000</v>
      </c>
      <c r="G13" s="36"/>
      <c r="H13" s="35">
        <v>1300000</v>
      </c>
      <c r="I13" s="35">
        <v>1300000</v>
      </c>
      <c r="J13" s="35">
        <v>1300000</v>
      </c>
      <c r="K13" s="37">
        <f t="shared" si="0"/>
        <v>1.6</v>
      </c>
      <c r="L13" s="37"/>
    </row>
    <row r="14" spans="1:12" ht="60">
      <c r="A14" s="28"/>
      <c r="B14" s="29"/>
      <c r="C14" s="22" t="s">
        <v>29</v>
      </c>
      <c r="D14" s="23" t="s">
        <v>23</v>
      </c>
      <c r="E14" s="39" t="s">
        <v>30</v>
      </c>
      <c r="F14" s="35">
        <v>550000</v>
      </c>
      <c r="G14" s="36"/>
      <c r="H14" s="35">
        <v>1200000</v>
      </c>
      <c r="I14" s="35">
        <v>1200000</v>
      </c>
      <c r="J14" s="35">
        <v>1200000</v>
      </c>
      <c r="K14" s="37">
        <f t="shared" si="0"/>
        <v>1.1818181818181819</v>
      </c>
      <c r="L14" s="37"/>
    </row>
    <row r="15" spans="1:12" ht="72">
      <c r="A15" s="28"/>
      <c r="B15" s="40"/>
      <c r="C15" s="30"/>
      <c r="D15" s="23" t="s">
        <v>24</v>
      </c>
      <c r="E15" s="32" t="s">
        <v>31</v>
      </c>
      <c r="F15" s="35">
        <v>550000</v>
      </c>
      <c r="G15" s="36"/>
      <c r="H15" s="35">
        <v>1000000</v>
      </c>
      <c r="I15" s="35">
        <v>1000000</v>
      </c>
      <c r="J15" s="35">
        <v>1000000</v>
      </c>
      <c r="K15" s="37">
        <f t="shared" si="0"/>
        <v>0.81818181818181823</v>
      </c>
      <c r="L15" s="37"/>
    </row>
    <row r="16" spans="1:12" ht="277.5" customHeight="1">
      <c r="A16" s="28"/>
      <c r="B16" s="22" t="s">
        <v>32</v>
      </c>
      <c r="C16" s="21" t="s">
        <v>33</v>
      </c>
      <c r="D16" s="41" t="s">
        <v>34</v>
      </c>
      <c r="E16" s="38" t="s">
        <v>35</v>
      </c>
      <c r="F16" s="42">
        <v>550000</v>
      </c>
      <c r="G16" s="36">
        <v>761800</v>
      </c>
      <c r="H16" s="35">
        <v>850000</v>
      </c>
      <c r="I16" s="35">
        <v>850000</v>
      </c>
      <c r="J16" s="35">
        <v>850000</v>
      </c>
      <c r="K16" s="37">
        <f t="shared" si="0"/>
        <v>0.54545454545454541</v>
      </c>
      <c r="L16" s="37"/>
    </row>
    <row r="17" spans="1:12" ht="67.5">
      <c r="A17" s="28"/>
      <c r="B17" s="43"/>
      <c r="C17" s="40"/>
      <c r="D17" s="41" t="s">
        <v>36</v>
      </c>
      <c r="E17" s="38" t="s">
        <v>37</v>
      </c>
      <c r="F17" s="42">
        <v>500000</v>
      </c>
      <c r="G17" s="36"/>
      <c r="H17" s="35">
        <v>700000</v>
      </c>
      <c r="I17" s="35">
        <v>700000</v>
      </c>
      <c r="J17" s="35">
        <v>700000</v>
      </c>
      <c r="K17" s="37">
        <f t="shared" si="0"/>
        <v>0.4</v>
      </c>
      <c r="L17" s="37"/>
    </row>
    <row r="18" spans="1:12" ht="24">
      <c r="A18" s="28"/>
      <c r="B18" s="43"/>
      <c r="C18" s="22" t="s">
        <v>38</v>
      </c>
      <c r="D18" s="41" t="s">
        <v>39</v>
      </c>
      <c r="E18" s="38" t="s">
        <v>40</v>
      </c>
      <c r="F18" s="42">
        <v>500000</v>
      </c>
      <c r="G18" s="36"/>
      <c r="H18" s="35">
        <v>650000</v>
      </c>
      <c r="I18" s="35">
        <v>650000</v>
      </c>
      <c r="J18" s="35">
        <v>650000</v>
      </c>
      <c r="K18" s="37">
        <f t="shared" si="0"/>
        <v>0.3</v>
      </c>
      <c r="L18" s="37"/>
    </row>
    <row r="19" spans="1:12" ht="24">
      <c r="A19" s="28"/>
      <c r="B19" s="30"/>
      <c r="C19" s="30"/>
      <c r="D19" s="41" t="s">
        <v>41</v>
      </c>
      <c r="E19" s="38" t="s">
        <v>42</v>
      </c>
      <c r="F19" s="42">
        <v>550000</v>
      </c>
      <c r="G19" s="36"/>
      <c r="H19" s="35">
        <v>750000</v>
      </c>
      <c r="I19" s="35">
        <v>750000</v>
      </c>
      <c r="J19" s="35">
        <v>750000</v>
      </c>
      <c r="K19" s="37">
        <f t="shared" si="0"/>
        <v>0.36363636363636365</v>
      </c>
      <c r="L19" s="37"/>
    </row>
    <row r="20" spans="1:12" ht="24">
      <c r="A20" s="28"/>
      <c r="B20" s="22" t="s">
        <v>43</v>
      </c>
      <c r="C20" s="44" t="s">
        <v>44</v>
      </c>
      <c r="D20" s="25"/>
      <c r="E20" s="38"/>
      <c r="F20" s="45"/>
      <c r="G20" s="36"/>
      <c r="H20" s="35"/>
      <c r="I20" s="35"/>
      <c r="J20" s="32"/>
      <c r="K20" s="37"/>
      <c r="L20" s="37"/>
    </row>
    <row r="21" spans="1:12" ht="24">
      <c r="A21" s="28"/>
      <c r="B21" s="43"/>
      <c r="C21" s="44" t="s">
        <v>45</v>
      </c>
      <c r="D21" s="25"/>
      <c r="E21" s="38"/>
      <c r="F21" s="45"/>
      <c r="G21" s="36"/>
      <c r="H21" s="35"/>
      <c r="I21" s="35"/>
      <c r="J21" s="32"/>
      <c r="K21" s="37"/>
      <c r="L21" s="37"/>
    </row>
    <row r="22" spans="1:12" ht="24">
      <c r="A22" s="46"/>
      <c r="B22" s="30"/>
      <c r="C22" s="44" t="s">
        <v>46</v>
      </c>
      <c r="D22" s="23"/>
      <c r="E22" s="38"/>
      <c r="F22" s="45"/>
      <c r="G22" s="36"/>
      <c r="H22" s="35"/>
      <c r="I22" s="35"/>
      <c r="J22" s="32"/>
      <c r="K22" s="37"/>
      <c r="L22" s="37"/>
    </row>
    <row r="23" spans="1:12" ht="56.25">
      <c r="A23" s="20" t="s">
        <v>47</v>
      </c>
      <c r="B23" s="44" t="s">
        <v>48</v>
      </c>
      <c r="C23" s="16"/>
      <c r="D23" s="16"/>
      <c r="E23" s="47" t="s">
        <v>49</v>
      </c>
      <c r="F23" s="45">
        <v>1380000</v>
      </c>
      <c r="G23" s="36"/>
      <c r="H23" s="45">
        <v>1800000</v>
      </c>
      <c r="I23" s="45">
        <v>1800000</v>
      </c>
      <c r="J23" s="45">
        <v>1800000</v>
      </c>
      <c r="K23" s="37">
        <f t="shared" ref="K23" si="1">(H23-F23)/F23</f>
        <v>0.30434782608695654</v>
      </c>
      <c r="L23" s="37"/>
    </row>
    <row r="24" spans="1:12" ht="36">
      <c r="A24" s="28"/>
      <c r="B24" s="44" t="s">
        <v>50</v>
      </c>
      <c r="C24" s="16"/>
      <c r="D24" s="16"/>
      <c r="E24" s="48"/>
      <c r="F24" s="45"/>
      <c r="G24" s="36"/>
      <c r="H24" s="49"/>
      <c r="I24" s="49"/>
      <c r="J24" s="32"/>
      <c r="K24" s="37"/>
      <c r="L24" s="37"/>
    </row>
    <row r="25" spans="1:12" ht="36">
      <c r="A25" s="28"/>
      <c r="B25" s="44" t="s">
        <v>51</v>
      </c>
      <c r="C25" s="16"/>
      <c r="D25" s="16"/>
      <c r="E25" s="48"/>
      <c r="F25" s="45"/>
      <c r="G25" s="36"/>
      <c r="H25" s="49"/>
      <c r="I25" s="49"/>
      <c r="J25" s="32"/>
      <c r="K25" s="37"/>
      <c r="L25" s="37"/>
    </row>
    <row r="26" spans="1:12" ht="24">
      <c r="A26" s="46"/>
      <c r="B26" s="44" t="s">
        <v>52</v>
      </c>
      <c r="C26" s="16"/>
      <c r="D26" s="16"/>
      <c r="E26" s="48"/>
      <c r="F26" s="45"/>
      <c r="G26" s="36"/>
      <c r="H26" s="49"/>
      <c r="I26" s="49"/>
      <c r="J26" s="32"/>
      <c r="K26" s="37"/>
      <c r="L26" s="37"/>
    </row>
    <row r="27" spans="1:12" ht="120.75" thickBot="1">
      <c r="A27" s="50" t="s">
        <v>53</v>
      </c>
      <c r="B27" s="51"/>
      <c r="C27" s="51"/>
      <c r="D27" s="51"/>
      <c r="E27" s="52">
        <v>221</v>
      </c>
      <c r="F27" s="53">
        <v>500000</v>
      </c>
      <c r="G27" s="54"/>
      <c r="H27" s="55">
        <v>600000</v>
      </c>
      <c r="I27" s="55">
        <v>600000</v>
      </c>
      <c r="J27" s="55">
        <v>600000</v>
      </c>
      <c r="K27" s="37">
        <f>(H27-F27)/F27</f>
        <v>0.2</v>
      </c>
      <c r="L27" s="37"/>
    </row>
    <row r="28" spans="1:12">
      <c r="A28" s="56" t="s">
        <v>54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</row>
    <row r="33" spans="5:8">
      <c r="E33" s="1" t="s">
        <v>55</v>
      </c>
      <c r="F33" s="1"/>
      <c r="G33" s="1"/>
      <c r="H33" s="1"/>
    </row>
  </sheetData>
  <mergeCells count="18">
    <mergeCell ref="A23:A26"/>
    <mergeCell ref="A28:L28"/>
    <mergeCell ref="E33:H33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2026-02-27T09:37:31Z</dcterms:created>
  <dcterms:modified xsi:type="dcterms:W3CDTF">2026-02-27T09:38:01Z</dcterms:modified>
</cp:coreProperties>
</file>