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/>
  <c r="K18"/>
  <c r="K23"/>
  <c r="K27"/>
  <c r="K16"/>
</calcChain>
</file>

<file path=xl/sharedStrings.xml><?xml version="1.0" encoding="utf-8"?>
<sst xmlns="http://schemas.openxmlformats.org/spreadsheetml/2006/main" count="55" uniqueCount="52">
  <si>
    <t>Location</t>
  </si>
  <si>
    <t>Zone</t>
  </si>
  <si>
    <t>(See rule 42)</t>
  </si>
  <si>
    <t>Signature of Competent Authority</t>
  </si>
  <si>
    <t>Form No-6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</si>
  <si>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</si>
  <si>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</si>
  <si>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</si>
  <si>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</si>
  <si>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Type of Land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</si>
  <si>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</si>
  <si>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</si>
  <si>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</si>
  <si>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</si>
  <si>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</si>
  <si>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</si>
  <si>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</si>
  <si>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</si>
  <si>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TARADAPADA</t>
  </si>
  <si>
    <t>PS No:     163</t>
  </si>
  <si>
    <t>714, 304, 876, 615, 877, 896, 951, 934, 134, 250, 140, 249, 82, 85, 749, 885, 25, 370, 678, 74, 72, 295, 12, 565, 655, 843, 827, 1127, 133, 195, 1020, 39, 40, 689, 290, 296, 984, 790, 405, 750, 563, 502, 719, 887, 966, 18, 65, 69, 66, 679, 794,  262/1267 , 417, 711, 866, 707, 815, 1026, 1028, 731, 1161, 325, 733, 946, 339, 832, 1072, 826, 894, 277, 622, 897, 650, 148, 890, 697, 788, 620, 562, 434, 533, 645, 782, 421, 287, 854, 451, 868, 1091, 1166, 27, 300, 420, 440, 181, 218, 1, 1138, 344, 579, 1113, 1175, 163, 142, 917, 918, 695, 916, 1016, 992, 705, 1126, 740, 13, 508,  800/1286 , 715, 586, 713, 861, 941, 1087, 447, 850, 224, 226, 820, 1244, 232, 32, 1035, 343, 852, 1019, 1021, 444, 754, 1013, 1247, 326, 170, 435, 1109, 1007, 328, 469, 930,  314/1272 , 1162, 1094, 1092, 1018, 762, 304, 761, 884, 253,  253/1291 , 699, 939,  1147/1276 , 940, 919, 921, 1075, 1123, 922, 853, 712, 1167, 581, 797, 231, 636, 772, 526,  474/1290 , 654, 261, 196, 30, 262, 312, 458, 505, 954, 862, 888, 323, 747, 801, 36, 288, 1003, 424, 837, 1257, 1037, 1036, 1233, 1116, 477, 315, 353, 372, 478, 476, 567, 560, 649, 803, 436, 207, 1251, 1153, 1100, 902, 20, 796, 28, 17, 21, 610, 1142, 598, 1066, 321, 848, 538, 845, 869, 407, 990, 1254, 145, 723, 219, 892, 314, 26, 909, 962, 1083, 1148, 997, 834, 543, 205, 1074, 517, 334, 692, 998, 1034, 576, 722, 785, 1086, 871, 1158, 541, 609, 787, 380, 774, 486, 401, 453, 819, 520, 327, 333, 341, 468, 798,  154/1273 , 244,  944/1266 , 556,  314/1271 , 835, 1023, 1079, 724, 199, 989, 437, 716, 965, 995, 780, 964, 999, 1170, 1253, 901, 438, 371, 395, 443, 566, 498, 497, 977, 499, 266, 765, 913, 732, 1102, 19, 841, 1025, 1242, 408, 910, 600, 455, 696, 983, 318, 1172, 1173, 496, 1046, 138, 530, 587, 777, 1258, 143, 157, 463, 1143, 659, 583, 658, 247, 270, 202, 441,  1047/1280 , 208, 814, 1012, 969, 849, 1117, 1121, 307, 701, 29, 1063, 640, 532, 744, 379, 547, 721, 742, 248, 271, 77, 281, 546, 1155, 411,  638/1284 , 714, 514, 968, 78, 410, 426, 535, 147, 739, 936, 944, 568, 802, 545, 831, 59, 156, 292, 1136, 685, 673, 548, 935, 717, 806, 217, 51, 349, 350, 619, 618, 542, 702, 1024, 418, 460, 872, 425, 534, 675, 153, 575, 953, 216, 580, 680, 778, 551, 612, 495,  495/1269 , 1093, 439, 860, 945, 320, 539, 1160, 1099, 730, 688, 1125, 1002, 883, 858, 627, 203, 37, 211, 173, 187, 200, 201, 899, 465, 234, 269, 464, 602, 758, 875, 206, 50, 338, 727, 1053, 1228, 68, 836, 164, 1064, 1141, 471,  871/1281 , 840, 1232, 1068, 70, 674, 769, 847, 891, 766,  904/1288 , 414, 1177, 741, 829, 151, 246, 280, 49, 278, 648, 793, 1005, 703, 1129, 735, 914, 1128, 329, 653, 75, 399, 403, 474, 332, 132, 1156, 160, 1131, 768, 291, 500, 1078, 557, 197, 34, 258, 305, 316, 748, 828, 531, 73, 1090, 1032, 431, 651, 957, 960, 167, 986, 311, 540, 823, 698, 1118, 1122, 974, 652, 442, 507, 409, 903, 633, 647, 988, 268, 972, 1134, 302, 578, 973, 629, 676, 146, 751, 795, 672, 400, 808, 512, 1038, 479, 487, 839, 931, 577, 404, 406, 726, 718, 210, 484, 979, 1246, 1070, 503, 285, 1010, 1082, 294, 1248, 272, 976, 961, 709, 956, 771, 1243,  1243/1268 , 1030,  1110/1279 , 1262, 937, 273, 886, 982, 169, 286, 155, 136, 279, 289, 298, 1047, 319, 354, 222, 760, 485, 599,  599/1270 , 757, 601,  766/1287 , 662, 708, 932, 978, 975, 553, 686, 1139, 144, 141, 154,  244/1292 , 265, 746, 933, 31, 816, 1245, 336, 558, 1179, 1159,  686/1289 , 865, 710, 809, 284, 537, 851, 943, 879, 791, 880, 1006, 905, 1076, 317, 817, 642, 611, 873, 309, 397, 1261, 172, 177, 180, 188, 189, 256, 46, 214, 646, 1132, 634, 1157, 1096, 1097, 22, 527, 1133, 588, 617, 1135, 822, 166, 301, 61, 215, 1150, 1154, 1140, 1249, 1250, 1111, 846, 536, 616, 1147, 480,  545/1275 , 1151, 691, 1001, 1119, 1168, 952, 445, 881,  881/1277 , 893, 773, 251, 1115, 1164, 259, 351, 352, 870, 24, 233, 415, 1101, 949, 461, 950, 303, 738, 783, 483, 833, 784, 213, 805, 915, 1106, 874, 450, 807, 561, 416, 221, 245, 62, 223, 452, 509, 821, 643, 511, 644, 690, 550, 1114, 1174, 706, 737, 895, 704, 331, 755, 799, 528, 462, 513, 687, 524, 1084, 1085, 313, 457, 529, 1171,  638/1285 , 1110, 638, 1080, 519, 518, 456, 335, 811, 1165, 838, 1015, 830, 729, 1089, 448, 521, 494, 800, 630, 985, 1077, 340, 889, 1081, 641, 867, 1104, 1107, 906, 907, 908, 337, 454, 430, 429, 345, 1241, 209, 182, 185, 938, 150, 254, 137, 183, 763, 856, 720, 900, 1130, 1073, 1008, 306, 1029, 728,  427/1275 , 427, 959, 635, 516, 569, 570, 571, 621, 682, 864, 1149, 297, 1178, 857, 1152, 1252, 1054, 681, 552,  871/1282 , 614, 970, 308, 162, 752, 792, 525, 753, 252, 1170, 1253, 901, 878,  1000/1293 ,  1112/1294 ,  882/1295 , 1103,  1000/1296 ,  1112/1298 ,  882/1297 , 1000, 1112, 882, 734, 736, 433, 466, 991,  1072/1313 ,  270/1314 , 582, 506, 775, 58,  167/1315 ,  564/1316 ,  564/1317 ,  167/1318 , 863, 996, 693, 396, 1137, 1009, 1176, 683, 423, 413,  1091/1295 ,  1166/1296 , 743, 585, 446, 704, 637, 564,  1260/1297 , 267,  1260/1298 , 1260, 573, 572, 574, 559, 759, 135, 677, 310, 472, 764, 756, 263, 264, 449, 947, 358, 1088, 544, 174, 176, 522, 623, 1031, 33, 694, 504, 523, 1256, 898, 745, 60, 71, 194, 212, 459, 501, 767, 1144, 412, 818, 110, 804, 510, 631, 904, 1169, 971, 855, 1124, 422, 23,  711/1283 , 584, 825, 824, 625, 955, 322, 613, 193, 149, 993, 276, 330, 299, 684, 842, 963, 987, 844, 1095, 1071, 139, 165, 624, 207, 473, 967, 1108, 152, 1014, 1146, 812, 781, 1255, 813, 789,  826/1278 , 779</t>
  </si>
  <si>
    <t>47 , 171 , 186 , 1062 , 1061 , 1049 , 191 , 1052 , 1048 , 1039 , 1040 , 367 ,  1052/1284  ,  1052/1286  ,  1052/1287  ,  1052/1289  ,  1052/1290  , 1041 , 43 , 175 , 190</t>
  </si>
  <si>
    <t>1240 , 89 , 94 , 128 , 48 , 124 , 374 , 88 , 123 , 376 , 1239 , 121 , 243 , 2 , 492 , 107 , 102 , 1236 , 1238 , 384 , 122 , 377 , 240 , 242 , 126 , 87 , 92 , 93 , 1060 , 1180 , 369 , 368 , 241 , 671 , 120 , 366 , 389 , 100 , 127 , 44 , 375 , 1210 , 1211 , 373 , 125 , 119 ,  366/1294  , 118 , 106 , 101 , 117 , 1229 ,  1229/1301  ,  1229/1303  , 45 ,  384/1263</t>
  </si>
  <si>
    <t xml:space="preserve">606, 96, 669, 670, 131, 365, 656, 657, 660, 130, 95, 481, 482, 1193, 4, 5, 7, 11, 664, 604, 668, 382, 1057, 607, 10, 8, 9, 108, 104, 105, 362, 363, 661, 239, 1045, 361, 238, 129, 97, 904, 663, 38, 41, 237, 1056, 628, 1212, 1226, 667, 1222, 1044, 1033, 1069, 1217, 1218, 109, 42, 387, 98, 99, 1215, 1227, 356, 1196,  596/1277 , 596,  597/1278 ,  597/1279 ,  597/1280 ,  1228/1274 ,  1056/1285 ,  1056/1288 ,  1056/1291 ,  1056/1293 ,  115/1294 , 116,  1226/1299 ,  1226/1300 ,  1226/1302 , 608, 236,  597/1308 , 603,  668/1310 , 114, 1223, 1235, 1220, 1221, 1195, 1058, 1202, 1201, 1198, 1208, 1213, 1216, 1214, 1194, 1199, 1219, 1207, 391,  361/1304 , 364,  49/1305 </t>
  </si>
  <si>
    <t>35, 55, 57, 90, 91, 112, 158, 1206, 64, 3, 6, 355, 1181, 385, 161, 179, 229, 230, 665, 1059, 111, 15, 605, 103, 1183, 1237, 491, 1042, 1050, 470, 184, 383, 274, 1051, 1225, 488, 359, 56, 1230, 398, 1182, 381, 1043, 275, 390, 360, 428, 1231, 1197, 1209, 178, 925, 928, 929, 228, 67, 159,  1182/1311 , 1055, 63, 357,  360/1276 ,  1051/1283 ,  1203/1312 , 493, 115, 490, 489, 235,  357/1293 ,  360/1309 ,  665/1309 , 1204, 1191, 1224, 1184, 1187, 1188, 1203, 1186, 1185, 1200, 1205, 1234, 113, 346, 347, 348, 388, 392, 393, 394, 52, 53, 54, 590, 591, 592, 79, 80, 81, 1189, 1190, 626, 639, 1011, 1017, 1022, 1027,  1027/1265 , 1065, 1067, 1098, 1120, 1145, 1192, 1259, 14, 16, 168, 192, 198, 220, 225, 227, 260, 293, 324, 342, 378, 386, 402, 419, 432, 467, 475, 555, 589, 593, 594, 595, 632, 666, 700, 725, 76, 770, 776,  776/1264 , 83, 84, 859, 86, 911, 912, 920, 926, 927, 942, 948, 958, 980, 981, 994, 923, 924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</si>
  <si>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</si>
  <si>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</si>
  <si>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</si>
  <si>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</si>
  <si>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</si>
  <si>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</si>
  <si>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</si>
  <si>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</si>
  <si>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</si>
  <si>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</si>
  <si>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</si>
  <si>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</si>
  <si>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</si>
  <si>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</si>
  <si>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</si>
  <si>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</si>
  <si>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</si>
  <si>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</si>
  <si>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</si>
  <si>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</si>
  <si>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</si>
  <si>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</si>
  <si>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</si>
  <si>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</si>
  <si>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</si>
  <si>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</si>
  <si>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Name of the RI Circle: PAHANGA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</si>
</sst>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top" shrinkToFit="1"/>
    </xf>
    <xf numFmtId="1" fontId="8" fillId="0" borderId="2" xfId="1" applyNumberFormat="1" applyFont="1" applyBorder="1" applyAlignment="1">
      <alignment horizontal="center" vertical="top" shrinkToFit="1"/>
    </xf>
    <xf numFmtId="1" fontId="8" fillId="0" borderId="10" xfId="1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1" xfId="0" applyFont="1" applyBorder="1"/>
    <xf numFmtId="0" fontId="10" fillId="0" borderId="2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0" fontId="3" fillId="0" borderId="22" xfId="0" applyFont="1" applyBorder="1"/>
    <xf numFmtId="1" fontId="2" fillId="0" borderId="19" xfId="1" applyNumberFormat="1" applyFont="1" applyBorder="1" applyAlignment="1">
      <alignment horizontal="right" vertical="center" wrapText="1"/>
    </xf>
    <xf numFmtId="1" fontId="2" fillId="0" borderId="10" xfId="1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/>
    </xf>
    <xf numFmtId="1" fontId="2" fillId="0" borderId="2" xfId="1" applyNumberFormat="1" applyFont="1" applyBorder="1" applyAlignment="1">
      <alignment horizontal="right" vertical="center" wrapText="1"/>
    </xf>
    <xf numFmtId="1" fontId="2" fillId="0" borderId="20" xfId="1" applyNumberFormat="1" applyFont="1" applyBorder="1" applyAlignment="1">
      <alignment horizontal="right" vertical="center" wrapText="1"/>
    </xf>
    <xf numFmtId="1" fontId="3" fillId="0" borderId="2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1" fontId="2" fillId="0" borderId="23" xfId="1" applyNumberFormat="1" applyFont="1" applyBorder="1" applyAlignment="1">
      <alignment horizontal="right" vertical="center" wrapText="1"/>
    </xf>
    <xf numFmtId="0" fontId="2" fillId="0" borderId="13" xfId="1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2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E11" sqref="E11"/>
    </sheetView>
  </sheetViews>
  <sheetFormatPr defaultRowHeight="11.25"/>
  <cols>
    <col min="1" max="1" width="6.85546875" style="5" customWidth="1"/>
    <col min="2" max="2" width="6.7109375" style="5" customWidth="1"/>
    <col min="3" max="3" width="6.140625" style="5" customWidth="1"/>
    <col min="4" max="4" width="11.140625" style="5" customWidth="1"/>
    <col min="5" max="5" width="48.28515625" style="5" customWidth="1"/>
    <col min="6" max="6" width="6.28515625" style="5" customWidth="1"/>
    <col min="7" max="7" width="7" style="5" customWidth="1"/>
    <col min="8" max="8" width="7.42578125" style="5" customWidth="1"/>
    <col min="9" max="9" width="7.140625" style="5" customWidth="1"/>
    <col min="10" max="10" width="6.7109375" style="5" customWidth="1"/>
    <col min="11" max="11" width="7.28515625" style="5" customWidth="1"/>
    <col min="12" max="12" width="7.42578125" style="5" customWidth="1"/>
    <col min="13" max="16384" width="9.140625" style="5"/>
  </cols>
  <sheetData>
    <row r="1" spans="1:1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2" t="s">
        <v>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>
      <c r="A4" s="6" t="s">
        <v>6</v>
      </c>
      <c r="B4" s="6"/>
      <c r="C4" s="6"/>
      <c r="D4" s="6"/>
      <c r="E4" s="6"/>
      <c r="F4" s="6"/>
      <c r="G4" s="6"/>
    </row>
    <row r="5" spans="1:12">
      <c r="A5" s="6" t="s">
        <v>7</v>
      </c>
      <c r="B5" s="6"/>
      <c r="C5" s="6"/>
      <c r="D5" s="6"/>
      <c r="E5" s="6"/>
      <c r="F5" s="6"/>
      <c r="G5" s="6"/>
    </row>
    <row r="6" spans="1:12">
      <c r="A6" s="43" t="s">
        <v>51</v>
      </c>
      <c r="B6" s="43"/>
      <c r="C6" s="43"/>
      <c r="D6" s="43"/>
      <c r="E6" s="43"/>
      <c r="F6" s="43" t="s">
        <v>19</v>
      </c>
      <c r="G6" s="43"/>
    </row>
    <row r="7" spans="1:12" ht="12" thickBot="1">
      <c r="A7" s="6" t="s">
        <v>8</v>
      </c>
      <c r="B7" s="6"/>
      <c r="D7" s="6" t="s">
        <v>18</v>
      </c>
    </row>
    <row r="8" spans="1:12" ht="90">
      <c r="A8" s="7" t="s">
        <v>9</v>
      </c>
      <c r="B8" s="8" t="s">
        <v>0</v>
      </c>
      <c r="C8" s="40" t="s">
        <v>1</v>
      </c>
      <c r="D8" s="41"/>
      <c r="E8" s="9" t="s">
        <v>25</v>
      </c>
      <c r="F8" s="10" t="s">
        <v>10</v>
      </c>
      <c r="G8" s="10" t="s">
        <v>11</v>
      </c>
      <c r="H8" s="11" t="s">
        <v>12</v>
      </c>
      <c r="I8" s="11" t="s">
        <v>13</v>
      </c>
      <c r="J8" s="10" t="s">
        <v>14</v>
      </c>
      <c r="K8" s="10" t="s">
        <v>15</v>
      </c>
      <c r="L8" s="12" t="s">
        <v>16</v>
      </c>
    </row>
    <row r="9" spans="1:12">
      <c r="A9" s="13">
        <v>1</v>
      </c>
      <c r="B9" s="14">
        <v>2</v>
      </c>
      <c r="C9" s="14">
        <v>3</v>
      </c>
      <c r="D9" s="2"/>
      <c r="E9" s="14">
        <v>5</v>
      </c>
      <c r="F9" s="14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2" ht="46.15" customHeight="1">
      <c r="A10" s="44" t="s">
        <v>26</v>
      </c>
      <c r="B10" s="49" t="s">
        <v>27</v>
      </c>
      <c r="C10" s="36" t="s">
        <v>28</v>
      </c>
      <c r="D10" s="3" t="s">
        <v>29</v>
      </c>
      <c r="E10" s="1"/>
      <c r="F10" s="1"/>
      <c r="G10" s="18"/>
      <c r="H10" s="19"/>
      <c r="I10" s="19"/>
      <c r="J10" s="19"/>
      <c r="K10" s="19"/>
      <c r="L10" s="20"/>
    </row>
    <row r="11" spans="1:12" ht="49.15" customHeight="1">
      <c r="A11" s="45"/>
      <c r="B11" s="50"/>
      <c r="C11" s="37"/>
      <c r="D11" s="3" t="s">
        <v>30</v>
      </c>
      <c r="E11" s="1"/>
      <c r="F11" s="1"/>
      <c r="G11" s="18"/>
      <c r="H11" s="19"/>
      <c r="I11" s="19"/>
      <c r="J11" s="19"/>
      <c r="K11" s="19"/>
      <c r="L11" s="20"/>
    </row>
    <row r="12" spans="1:12" ht="52.9" customHeight="1">
      <c r="A12" s="45"/>
      <c r="B12" s="50"/>
      <c r="C12" s="36" t="s">
        <v>31</v>
      </c>
      <c r="D12" s="3" t="s">
        <v>29</v>
      </c>
      <c r="E12" s="1"/>
      <c r="F12" s="1"/>
      <c r="G12" s="18"/>
      <c r="H12" s="19"/>
      <c r="I12" s="19"/>
      <c r="J12" s="19"/>
      <c r="K12" s="19"/>
      <c r="L12" s="20"/>
    </row>
    <row r="13" spans="1:12" ht="48.6" customHeight="1">
      <c r="A13" s="45"/>
      <c r="B13" s="50"/>
      <c r="C13" s="37"/>
      <c r="D13" s="3" t="s">
        <v>32</v>
      </c>
      <c r="E13" s="1"/>
      <c r="F13" s="1"/>
      <c r="G13" s="18"/>
      <c r="H13" s="19"/>
      <c r="I13" s="19"/>
      <c r="J13" s="19"/>
      <c r="K13" s="19"/>
      <c r="L13" s="20"/>
    </row>
    <row r="14" spans="1:12" ht="46.9" customHeight="1">
      <c r="A14" s="45"/>
      <c r="B14" s="50"/>
      <c r="C14" s="36" t="s">
        <v>33</v>
      </c>
      <c r="D14" s="3" t="s">
        <v>29</v>
      </c>
      <c r="E14" s="1"/>
      <c r="F14" s="1"/>
      <c r="G14" s="18"/>
      <c r="H14" s="19"/>
      <c r="I14" s="19"/>
      <c r="J14" s="19"/>
      <c r="K14" s="19"/>
      <c r="L14" s="20"/>
    </row>
    <row r="15" spans="1:12" ht="43.9" customHeight="1">
      <c r="A15" s="45"/>
      <c r="B15" s="51"/>
      <c r="C15" s="37"/>
      <c r="D15" s="3" t="s">
        <v>30</v>
      </c>
      <c r="E15" s="1"/>
      <c r="F15" s="1"/>
      <c r="G15" s="18"/>
      <c r="H15" s="19"/>
      <c r="I15" s="19"/>
      <c r="J15" s="19"/>
      <c r="K15" s="19"/>
      <c r="L15" s="20"/>
    </row>
    <row r="16" spans="1:12" ht="409.15" customHeight="1" thickBot="1">
      <c r="A16" s="45"/>
      <c r="B16" s="36" t="s">
        <v>34</v>
      </c>
      <c r="C16" s="49" t="s">
        <v>35</v>
      </c>
      <c r="D16" s="21" t="s">
        <v>36</v>
      </c>
      <c r="E16" s="4" t="s">
        <v>20</v>
      </c>
      <c r="F16" s="26">
        <v>360000</v>
      </c>
      <c r="G16" s="27"/>
      <c r="H16" s="28">
        <v>900000</v>
      </c>
      <c r="I16" s="28">
        <v>900000</v>
      </c>
      <c r="J16" s="28">
        <v>900000</v>
      </c>
      <c r="K16" s="32">
        <f>(H16-F16)/F16</f>
        <v>1.5</v>
      </c>
      <c r="L16" s="20"/>
    </row>
    <row r="17" spans="1:12" ht="91.15" customHeight="1" thickBot="1">
      <c r="A17" s="45"/>
      <c r="B17" s="38"/>
      <c r="C17" s="51"/>
      <c r="D17" s="21" t="s">
        <v>37</v>
      </c>
      <c r="E17" s="4" t="s">
        <v>21</v>
      </c>
      <c r="F17" s="26">
        <v>360000</v>
      </c>
      <c r="G17" s="27"/>
      <c r="H17" s="28">
        <v>800000</v>
      </c>
      <c r="I17" s="28">
        <v>800000</v>
      </c>
      <c r="J17" s="28">
        <v>800000</v>
      </c>
      <c r="K17" s="32">
        <f t="shared" ref="K17:K27" si="0">(H17-F17)/F17</f>
        <v>1.2222222222222223</v>
      </c>
      <c r="L17" s="20"/>
    </row>
    <row r="18" spans="1:12" ht="76.900000000000006" customHeight="1" thickBot="1">
      <c r="A18" s="45"/>
      <c r="B18" s="38"/>
      <c r="C18" s="36" t="s">
        <v>38</v>
      </c>
      <c r="D18" s="21" t="s">
        <v>39</v>
      </c>
      <c r="E18" s="4" t="s">
        <v>22</v>
      </c>
      <c r="F18" s="26">
        <v>360000</v>
      </c>
      <c r="G18" s="27"/>
      <c r="H18" s="28">
        <v>700000</v>
      </c>
      <c r="I18" s="28">
        <v>700000</v>
      </c>
      <c r="J18" s="28">
        <v>700000</v>
      </c>
      <c r="K18" s="32">
        <f t="shared" si="0"/>
        <v>0.94444444444444442</v>
      </c>
      <c r="L18" s="20"/>
    </row>
    <row r="19" spans="1:12">
      <c r="A19" s="45"/>
      <c r="B19" s="37"/>
      <c r="C19" s="37"/>
      <c r="D19" s="21" t="s">
        <v>40</v>
      </c>
      <c r="E19" s="2"/>
      <c r="F19" s="29"/>
      <c r="G19" s="27"/>
      <c r="H19" s="28"/>
      <c r="I19" s="28"/>
      <c r="J19" s="28"/>
      <c r="K19" s="32"/>
      <c r="L19" s="20"/>
    </row>
    <row r="20" spans="1:12">
      <c r="A20" s="45"/>
      <c r="B20" s="36" t="s">
        <v>41</v>
      </c>
      <c r="C20" s="21" t="s">
        <v>42</v>
      </c>
      <c r="D20" s="1"/>
      <c r="E20" s="1"/>
      <c r="F20" s="29"/>
      <c r="G20" s="27"/>
      <c r="H20" s="28"/>
      <c r="I20" s="28"/>
      <c r="J20" s="28"/>
      <c r="K20" s="32"/>
      <c r="L20" s="20"/>
    </row>
    <row r="21" spans="1:12" ht="22.5">
      <c r="A21" s="45"/>
      <c r="B21" s="38"/>
      <c r="C21" s="21" t="s">
        <v>43</v>
      </c>
      <c r="D21" s="1"/>
      <c r="E21" s="1"/>
      <c r="F21" s="29"/>
      <c r="G21" s="27"/>
      <c r="H21" s="28"/>
      <c r="I21" s="28"/>
      <c r="J21" s="28"/>
      <c r="K21" s="32"/>
      <c r="L21" s="20"/>
    </row>
    <row r="22" spans="1:12">
      <c r="A22" s="46"/>
      <c r="B22" s="37"/>
      <c r="C22" s="21" t="s">
        <v>44</v>
      </c>
      <c r="D22" s="3"/>
      <c r="E22" s="3"/>
      <c r="F22" s="29"/>
      <c r="G22" s="27"/>
      <c r="H22" s="28"/>
      <c r="I22" s="28"/>
      <c r="J22" s="28"/>
      <c r="K22" s="32"/>
      <c r="L22" s="20"/>
    </row>
    <row r="23" spans="1:12" ht="112.5">
      <c r="A23" s="44" t="s">
        <v>45</v>
      </c>
      <c r="B23" s="21" t="s">
        <v>46</v>
      </c>
      <c r="C23" s="2"/>
      <c r="D23" s="2"/>
      <c r="E23" s="4" t="s">
        <v>23</v>
      </c>
      <c r="F23" s="29">
        <v>970000</v>
      </c>
      <c r="G23" s="27"/>
      <c r="H23" s="28">
        <v>1800000</v>
      </c>
      <c r="I23" s="28">
        <v>1800000</v>
      </c>
      <c r="J23" s="28">
        <v>1800000</v>
      </c>
      <c r="K23" s="32">
        <f t="shared" si="0"/>
        <v>0.85567010309278346</v>
      </c>
      <c r="L23" s="20"/>
    </row>
    <row r="24" spans="1:12" ht="22.5">
      <c r="A24" s="45"/>
      <c r="B24" s="21" t="s">
        <v>47</v>
      </c>
      <c r="C24" s="2"/>
      <c r="D24" s="2"/>
      <c r="E24" s="2"/>
      <c r="F24" s="29"/>
      <c r="G24" s="27"/>
      <c r="H24" s="28"/>
      <c r="I24" s="28"/>
      <c r="J24" s="28"/>
      <c r="K24" s="32"/>
      <c r="L24" s="20"/>
    </row>
    <row r="25" spans="1:12" ht="22.5">
      <c r="A25" s="45"/>
      <c r="B25" s="21" t="s">
        <v>48</v>
      </c>
      <c r="C25" s="2"/>
      <c r="D25" s="2"/>
      <c r="E25" s="2"/>
      <c r="F25" s="29"/>
      <c r="G25" s="27"/>
      <c r="H25" s="28"/>
      <c r="I25" s="28"/>
      <c r="J25" s="28"/>
      <c r="K25" s="32"/>
      <c r="L25" s="20"/>
    </row>
    <row r="26" spans="1:12" ht="22.5">
      <c r="A26" s="46"/>
      <c r="B26" s="21" t="s">
        <v>49</v>
      </c>
      <c r="C26" s="2"/>
      <c r="D26" s="2"/>
      <c r="E26" s="34"/>
      <c r="F26" s="29"/>
      <c r="G26" s="27"/>
      <c r="H26" s="28"/>
      <c r="I26" s="28"/>
      <c r="J26" s="28"/>
      <c r="K26" s="32"/>
      <c r="L26" s="20"/>
    </row>
    <row r="27" spans="1:12" ht="158.25" thickBot="1">
      <c r="A27" s="22" t="s">
        <v>50</v>
      </c>
      <c r="B27" s="23"/>
      <c r="C27" s="23"/>
      <c r="D27" s="24"/>
      <c r="E27" s="35" t="s">
        <v>24</v>
      </c>
      <c r="F27" s="33">
        <v>360000</v>
      </c>
      <c r="G27" s="30"/>
      <c r="H27" s="31">
        <v>600000</v>
      </c>
      <c r="I27" s="31">
        <v>600000</v>
      </c>
      <c r="J27" s="31">
        <v>600000</v>
      </c>
      <c r="K27" s="32">
        <f t="shared" si="0"/>
        <v>0.66666666666666663</v>
      </c>
      <c r="L27" s="25"/>
    </row>
    <row r="28" spans="1:12">
      <c r="A28" s="47" t="s">
        <v>17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2" spans="1:12">
      <c r="E32" s="39" t="s">
        <v>3</v>
      </c>
      <c r="F32" s="39"/>
      <c r="G32" s="39"/>
      <c r="H32" s="39"/>
    </row>
  </sheetData>
  <mergeCells count="18">
    <mergeCell ref="B16:B19"/>
    <mergeCell ref="C16:C17"/>
    <mergeCell ref="C18:C19"/>
    <mergeCell ref="B20:B22"/>
    <mergeCell ref="E32:H32"/>
    <mergeCell ref="C8:D8"/>
    <mergeCell ref="A1:L1"/>
    <mergeCell ref="A2:L2"/>
    <mergeCell ref="A3:L3"/>
    <mergeCell ref="A6:E6"/>
    <mergeCell ref="F6:G6"/>
    <mergeCell ref="A23:A26"/>
    <mergeCell ref="A28:L28"/>
    <mergeCell ref="A10:A22"/>
    <mergeCell ref="B10:B15"/>
    <mergeCell ref="C10:C11"/>
    <mergeCell ref="C12:C13"/>
    <mergeCell ref="C14:C15"/>
  </mergeCells>
  <pageMargins left="0.41666666666666669" right="0.28333333333333333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2026-02-27T19:55:35Z</dcterms:modified>
</cp:coreProperties>
</file>