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FINAL" sheetId="4" r:id="rId1"/>
  </sheets>
  <calcPr calcId="124519"/>
</workbook>
</file>

<file path=xl/calcChain.xml><?xml version="1.0" encoding="utf-8"?>
<calcChain xmlns="http://schemas.openxmlformats.org/spreadsheetml/2006/main">
  <c r="K16" i="4"/>
  <c r="K18"/>
  <c r="K19"/>
  <c r="K23"/>
  <c r="K27"/>
  <c r="K14"/>
</calcChain>
</file>

<file path=xl/sharedStrings.xml><?xml version="1.0" encoding="utf-8"?>
<sst xmlns="http://schemas.openxmlformats.org/spreadsheetml/2006/main" count="56" uniqueCount="53">
  <si>
    <t>Type of Land</t>
  </si>
  <si>
    <t>Location</t>
  </si>
  <si>
    <t>Zone</t>
  </si>
  <si>
    <t>SUTINDA</t>
  </si>
  <si>
    <t>85,86,87,88,89,90,91,92,93,94,95,96,97,98,99,100,101,102,103,104,105,106,107,108,109,110,111,112,113,114,115,116,145,146,147,148,149,150,151,152,153,154,155,156,157,158,159,160,161,162,163,164,165,166,167,168,169,170,171,172,173,174,175,180,181,255,256,257,258,259,260,261,262,263,264,265,266,267,268,269,270,283,284,285,286,287,288,289,290,291,292,293,294,295,296,297,298,299,300,301,302,303,304,305,306,307,308,309,310,311,312,313,315,317,318,319,321,322</t>
  </si>
  <si>
    <t>1,2,3,4,5,6,7,8,9,10,11,12,13,14,15,16,18,19,20,21,22,23,24,26,28,29,30,31,36,37,38,39,40,41,42,43,44,45,46,47,48,49,50,52,53,54,55,56,57,58,59,60,61,62,63,64,65,66,67,67,68,69,70,71,73,74,75,76,77,78,79,81,82,83,84,117,118,119,120,121,122,123,124,126,127,128,129,130,130,131,132,133,134,135,136,137,138,139,140,141,47/357</t>
  </si>
  <si>
    <t>176,177,178,179,182,183,184,185,186,187,188,189,190,191,192,192,193,194,194,195,196,197,198,199,200,201,202,203,204,205,206,212,223,224,225,239,241,242,272,165/342,166/343,171/344,172/345,174/346,183/347,184/348,188/349,189/350,203/330,223/331,241/332,269/353,291/339</t>
  </si>
  <si>
    <t>213,214,215,216,217,218,219,220,221,222,226,227,228,235,236,237,238,240,243,244,245,247,273,274,275,275,276,276,277,278,280,281,282,218/352,226/340,243/351,281/358,282/334,285/333,285/354,286/335</t>
  </si>
  <si>
    <t>17,207,208,209,230,232,233,248,249,250,251,253,279,141/329,17/355,233/336,233/337,233/338,279/330,279/331,279/332,279/333,279/334,279/335</t>
  </si>
  <si>
    <t>25,27,32,33,34,35,51,72,80,125,142,143,144,210,211,229,231,234,246,252,254,316,320,323,324,325,326,327,328</t>
  </si>
  <si>
    <t>Form No-6</t>
  </si>
  <si>
    <t>(See rule 42)</t>
  </si>
  <si>
    <t>Sale statistics of the land property for rural area</t>
  </si>
  <si>
    <t>Name Of Tahasil:  NIALI</t>
  </si>
  <si>
    <t>Name of Registration office: NIALI</t>
  </si>
  <si>
    <t xml:space="preserve">Name of the Village: 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</si>
  <si>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</si>
  <si>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</si>
  <si>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</si>
  <si>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</si>
  <si>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</si>
  <si>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</si>
  <si>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</si>
  <si>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t>Remark :- Plots to be clubbed in to appropriate zone on the basis of the factors as indicated in Appendix II.</t>
  </si>
  <si>
    <t>PS No:   202</t>
  </si>
  <si>
    <r>
      <rPr>
        <b/>
        <sz val="8"/>
        <rFont val="Arial MT"/>
        <family val="2"/>
      </rPr>
      <t>Plot Nos</t>
    </r>
  </si>
  <si>
    <r>
      <rPr>
        <sz val="8"/>
        <rFont val="Arial MT"/>
        <family val="2"/>
      </rPr>
      <t>Agricultural
Land</t>
    </r>
  </si>
  <si>
    <r>
      <rPr>
        <sz val="8"/>
        <rFont val="Arial MT"/>
        <family val="2"/>
      </rPr>
      <t>Roadside Plot</t>
    </r>
  </si>
  <si>
    <r>
      <rPr>
        <sz val="8"/>
        <rFont val="Arial MT"/>
        <family val="2"/>
      </rPr>
      <t>National
Highway</t>
    </r>
  </si>
  <si>
    <r>
      <rPr>
        <sz val="8"/>
        <rFont val="Arial MT"/>
        <family val="2"/>
      </rPr>
      <t>Zone I : Upto 50
meters from the road</t>
    </r>
  </si>
  <si>
    <r>
      <rPr>
        <sz val="8"/>
        <rFont val="Arial MT"/>
        <family val="2"/>
      </rPr>
      <t>Zone II   50 to
200 meters from the road</t>
    </r>
  </si>
  <si>
    <r>
      <rPr>
        <sz val="8"/>
        <rFont val="Arial MT"/>
        <family val="2"/>
      </rPr>
      <t>State Highway
and
Expressway</t>
    </r>
  </si>
  <si>
    <r>
      <rPr>
        <sz val="8"/>
        <rFont val="Arial MT"/>
        <family val="2"/>
      </rPr>
      <t>Zone II . 50 to
200 meters from the road</t>
    </r>
  </si>
  <si>
    <r>
      <rPr>
        <sz val="8"/>
        <rFont val="Arial MT"/>
        <family val="2"/>
      </rPr>
      <t>Other Major
Roads</t>
    </r>
  </si>
  <si>
    <r>
      <rPr>
        <sz val="8"/>
        <rFont val="Arial MT"/>
        <family val="2"/>
      </rPr>
      <t>Interior Plot
(Beyond 200 meters form the road)</t>
    </r>
  </si>
  <si>
    <r>
      <rPr>
        <sz val="8"/>
        <rFont val="Arial MT"/>
        <family val="2"/>
      </rPr>
      <t>Irrigated Land</t>
    </r>
  </si>
  <si>
    <r>
      <rPr>
        <sz val="8"/>
        <rFont val="Arial MT"/>
        <family val="2"/>
      </rPr>
      <t>Double Crops</t>
    </r>
  </si>
  <si>
    <r>
      <rPr>
        <sz val="8"/>
        <rFont val="Arial MT"/>
        <family val="2"/>
      </rPr>
      <t>Single Crop</t>
    </r>
  </si>
  <si>
    <r>
      <rPr>
        <sz val="8"/>
        <rFont val="Arial MT"/>
        <family val="2"/>
      </rPr>
      <t>Non-Irrigated
Land</t>
    </r>
  </si>
  <si>
    <r>
      <rPr>
        <sz val="8"/>
        <rFont val="Arial MT"/>
        <family val="2"/>
      </rPr>
      <t>Cropped Area</t>
    </r>
  </si>
  <si>
    <r>
      <rPr>
        <sz val="8"/>
        <rFont val="Arial MT"/>
        <family val="2"/>
      </rPr>
      <t>Fallow Land</t>
    </r>
  </si>
  <si>
    <r>
      <rPr>
        <sz val="8"/>
        <rFont val="Arial MT"/>
        <family val="2"/>
      </rPr>
      <t>Project Area
(Social, Economic O</t>
    </r>
    <r>
      <rPr>
        <vertAlign val="superscript"/>
        <sz val="8"/>
        <rFont val="Arial MT"/>
        <family val="2"/>
      </rPr>
      <t xml:space="preserve">F </t>
    </r>
    <r>
      <rPr>
        <sz val="8"/>
        <rFont val="Arial MT"/>
        <family val="2"/>
      </rPr>
      <t>Other Development Project but not converted to Non-Agriculture
Purpose)</t>
    </r>
  </si>
  <si>
    <r>
      <rPr>
        <sz val="8"/>
        <rFont val="Arial MT"/>
        <family val="2"/>
      </rPr>
      <t>Social</t>
    </r>
  </si>
  <si>
    <r>
      <rPr>
        <sz val="8"/>
        <rFont val="Arial MT"/>
        <family val="2"/>
      </rPr>
      <t>Economic</t>
    </r>
  </si>
  <si>
    <r>
      <rPr>
        <sz val="8"/>
        <rFont val="Arial MT"/>
        <family val="2"/>
      </rPr>
      <t>Others</t>
    </r>
  </si>
  <si>
    <r>
      <rPr>
        <sz val="8"/>
        <rFont val="Arial MT"/>
        <family val="2"/>
      </rPr>
      <t>Non-
Agricultural Land</t>
    </r>
  </si>
  <si>
    <r>
      <rPr>
        <sz val="8"/>
        <rFont val="Arial MT"/>
        <family val="2"/>
      </rPr>
      <t>Residential</t>
    </r>
  </si>
  <si>
    <r>
      <rPr>
        <sz val="8"/>
        <rFont val="Arial MT"/>
        <family val="2"/>
      </rPr>
      <t>Commercial</t>
    </r>
  </si>
  <si>
    <r>
      <rPr>
        <sz val="8"/>
        <rFont val="Arial MT"/>
        <family val="2"/>
      </rPr>
      <t>Institutional</t>
    </r>
  </si>
  <si>
    <r>
      <rPr>
        <sz val="8"/>
        <rFont val="Arial MT"/>
        <family val="2"/>
      </rPr>
      <t>Industrial</t>
    </r>
  </si>
  <si>
    <r>
      <rPr>
        <sz val="8"/>
        <rFont val="Arial MT"/>
        <family val="2"/>
      </rPr>
      <t>Miscellaneous
Land (Plots not defined hitherto)</t>
    </r>
  </si>
  <si>
    <t>Signature of Competent Authority</t>
  </si>
  <si>
    <t>Name of the RI Circle:  BINISHPUR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</si>
</sst>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Arial MT"/>
    </font>
    <font>
      <b/>
      <sz val="8"/>
      <name val="Arial MT"/>
      <family val="2"/>
    </font>
    <font>
      <sz val="8"/>
      <color rgb="FF000000"/>
      <name val="Arial MT"/>
      <family val="2"/>
    </font>
    <font>
      <sz val="8"/>
      <name val="Arial MT"/>
      <family val="2"/>
    </font>
    <font>
      <sz val="8"/>
      <name val="Arial MT"/>
    </font>
    <font>
      <vertAlign val="superscript"/>
      <sz val="8"/>
      <name val="Arial MT"/>
      <family val="2"/>
    </font>
    <font>
      <b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29">
    <xf numFmtId="0" fontId="0" fillId="0" borderId="0" xfId="0"/>
    <xf numFmtId="0" fontId="18" fillId="0" borderId="0" xfId="0" applyFont="1"/>
    <xf numFmtId="0" fontId="20" fillId="0" borderId="10" xfId="42" applyFont="1" applyBorder="1" applyAlignment="1">
      <alignment horizontal="left" vertical="center" wrapText="1"/>
    </xf>
    <xf numFmtId="0" fontId="21" fillId="0" borderId="0" xfId="0" applyFont="1"/>
    <xf numFmtId="0" fontId="22" fillId="0" borderId="0" xfId="0" applyFont="1"/>
    <xf numFmtId="0" fontId="23" fillId="0" borderId="10" xfId="42" applyFont="1" applyBorder="1" applyAlignment="1">
      <alignment horizontal="center" vertical="center" wrapText="1"/>
    </xf>
    <xf numFmtId="0" fontId="24" fillId="0" borderId="10" xfId="42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5" fillId="0" borderId="10" xfId="42" applyFont="1" applyBorder="1" applyAlignment="1">
      <alignment horizontal="center" vertical="center" wrapText="1"/>
    </xf>
    <xf numFmtId="1" fontId="26" fillId="0" borderId="10" xfId="42" applyNumberFormat="1" applyFont="1" applyBorder="1" applyAlignment="1">
      <alignment horizontal="center" vertical="top" shrinkToFit="1"/>
    </xf>
    <xf numFmtId="0" fontId="20" fillId="0" borderId="10" xfId="42" applyFont="1" applyBorder="1" applyAlignment="1">
      <alignment horizontal="left" wrapText="1"/>
    </xf>
    <xf numFmtId="0" fontId="22" fillId="0" borderId="10" xfId="0" applyFont="1" applyBorder="1" applyAlignment="1">
      <alignment horizontal="center" vertical="center"/>
    </xf>
    <xf numFmtId="0" fontId="20" fillId="0" borderId="10" xfId="42" applyFont="1" applyBorder="1" applyAlignment="1">
      <alignment horizontal="left" vertical="top" wrapText="1"/>
    </xf>
    <xf numFmtId="0" fontId="22" fillId="0" borderId="10" xfId="0" applyFont="1" applyBorder="1"/>
    <xf numFmtId="0" fontId="22" fillId="0" borderId="10" xfId="0" applyFont="1" applyBorder="1" applyAlignment="1">
      <alignment horizontal="left" vertical="top" wrapText="1"/>
    </xf>
    <xf numFmtId="0" fontId="28" fillId="0" borderId="10" xfId="42" applyFont="1" applyBorder="1" applyAlignment="1">
      <alignment horizontal="left" vertical="top" wrapText="1"/>
    </xf>
    <xf numFmtId="0" fontId="22" fillId="0" borderId="10" xfId="0" applyFont="1" applyBorder="1" applyAlignment="1">
      <alignment vertical="top" wrapText="1"/>
    </xf>
    <xf numFmtId="0" fontId="20" fillId="0" borderId="10" xfId="42" applyFont="1" applyBorder="1" applyAlignment="1">
      <alignment horizontal="right" vertical="center" wrapText="1"/>
    </xf>
    <xf numFmtId="0" fontId="22" fillId="0" borderId="10" xfId="0" applyFont="1" applyBorder="1" applyAlignment="1">
      <alignment horizontal="right" vertical="center"/>
    </xf>
    <xf numFmtId="1" fontId="20" fillId="0" borderId="10" xfId="42" applyNumberFormat="1" applyFont="1" applyBorder="1" applyAlignment="1">
      <alignment horizontal="right" vertical="center" wrapText="1"/>
    </xf>
    <xf numFmtId="9" fontId="22" fillId="0" borderId="10" xfId="0" applyNumberFormat="1" applyFont="1" applyBorder="1" applyAlignment="1">
      <alignment horizontal="right" vertical="center"/>
    </xf>
    <xf numFmtId="0" fontId="30" fillId="0" borderId="0" xfId="0" applyFont="1" applyAlignment="1">
      <alignment horizontal="center"/>
    </xf>
    <xf numFmtId="0" fontId="20" fillId="0" borderId="10" xfId="42" applyFont="1" applyBorder="1" applyAlignment="1">
      <alignment horizontal="left" vertical="top" wrapText="1"/>
    </xf>
    <xf numFmtId="0" fontId="27" fillId="0" borderId="0" xfId="42" applyFont="1" applyAlignment="1">
      <alignment horizontal="left" vertical="top" wrapText="1"/>
    </xf>
    <xf numFmtId="0" fontId="20" fillId="0" borderId="0" xfId="42" applyFont="1" applyAlignment="1">
      <alignment horizontal="left" vertical="top" wrapText="1"/>
    </xf>
    <xf numFmtId="0" fontId="28" fillId="0" borderId="10" xfId="42" applyFont="1" applyBorder="1" applyAlignment="1">
      <alignment horizontal="left" vertical="top" wrapText="1"/>
    </xf>
    <xf numFmtId="0" fontId="23" fillId="0" borderId="10" xfId="42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view="pageLayout" topLeftCell="A8" workbookViewId="0">
      <selection activeCell="H12" sqref="H12"/>
    </sheetView>
  </sheetViews>
  <sheetFormatPr defaultColWidth="8.85546875" defaultRowHeight="12"/>
  <cols>
    <col min="1" max="1" width="6.140625" style="1" customWidth="1"/>
    <col min="2" max="2" width="7" style="1" customWidth="1"/>
    <col min="3" max="3" width="5.5703125" style="1" customWidth="1"/>
    <col min="4" max="4" width="11.5703125" style="1" customWidth="1"/>
    <col min="5" max="5" width="52.85546875" style="1" customWidth="1"/>
    <col min="6" max="6" width="6.7109375" style="1" customWidth="1"/>
    <col min="7" max="8" width="7.28515625" style="1" customWidth="1"/>
    <col min="9" max="9" width="7.140625" style="1" customWidth="1"/>
    <col min="10" max="10" width="6.7109375" style="1" customWidth="1"/>
    <col min="11" max="11" width="7.5703125" style="1" customWidth="1"/>
    <col min="12" max="12" width="7.28515625" style="1" customWidth="1"/>
    <col min="13" max="16384" width="8.85546875" style="1"/>
  </cols>
  <sheetData>
    <row r="1" spans="1:12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>
      <c r="A3" s="27" t="s">
        <v>12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>
      <c r="A4" s="3" t="s">
        <v>13</v>
      </c>
      <c r="B4" s="3"/>
      <c r="C4" s="3"/>
      <c r="D4" s="3"/>
      <c r="E4" s="3"/>
      <c r="F4" s="3"/>
      <c r="G4" s="3"/>
      <c r="H4" s="4"/>
      <c r="I4" s="4"/>
      <c r="J4" s="4"/>
      <c r="K4" s="4"/>
      <c r="L4" s="4"/>
    </row>
    <row r="5" spans="1:12">
      <c r="A5" s="3" t="s">
        <v>14</v>
      </c>
      <c r="B5" s="3"/>
      <c r="C5" s="3"/>
      <c r="D5" s="3"/>
      <c r="E5" s="3"/>
      <c r="F5" s="3"/>
      <c r="G5" s="3"/>
      <c r="H5" s="4"/>
      <c r="I5" s="4"/>
      <c r="J5" s="4"/>
      <c r="K5" s="4"/>
      <c r="L5" s="4"/>
    </row>
    <row r="6" spans="1:12">
      <c r="A6" s="28" t="s">
        <v>52</v>
      </c>
      <c r="B6" s="28"/>
      <c r="C6" s="28"/>
      <c r="D6" s="28"/>
      <c r="E6" s="28"/>
      <c r="F6" s="28" t="s">
        <v>24</v>
      </c>
      <c r="G6" s="28"/>
      <c r="H6" s="4"/>
      <c r="I6" s="4"/>
      <c r="J6" s="4"/>
      <c r="K6" s="4"/>
      <c r="L6" s="4"/>
    </row>
    <row r="7" spans="1:12">
      <c r="A7" s="3" t="s">
        <v>15</v>
      </c>
      <c r="B7" s="3"/>
      <c r="C7" s="4"/>
      <c r="D7" s="3" t="s">
        <v>3</v>
      </c>
      <c r="E7" s="4"/>
      <c r="F7" s="4"/>
      <c r="G7" s="4"/>
      <c r="H7" s="4"/>
      <c r="I7" s="4"/>
      <c r="J7" s="4"/>
      <c r="K7" s="4"/>
      <c r="L7" s="4"/>
    </row>
    <row r="8" spans="1:12" ht="90">
      <c r="A8" s="5" t="s">
        <v>0</v>
      </c>
      <c r="B8" s="5" t="s">
        <v>1</v>
      </c>
      <c r="C8" s="26" t="s">
        <v>2</v>
      </c>
      <c r="D8" s="26"/>
      <c r="E8" s="6" t="s">
        <v>25</v>
      </c>
      <c r="F8" s="7" t="s">
        <v>16</v>
      </c>
      <c r="G8" s="7" t="s">
        <v>17</v>
      </c>
      <c r="H8" s="8" t="s">
        <v>18</v>
      </c>
      <c r="I8" s="8" t="s">
        <v>19</v>
      </c>
      <c r="J8" s="7" t="s">
        <v>20</v>
      </c>
      <c r="K8" s="7" t="s">
        <v>21</v>
      </c>
      <c r="L8" s="7" t="s">
        <v>22</v>
      </c>
    </row>
    <row r="9" spans="1:12">
      <c r="A9" s="9">
        <v>1</v>
      </c>
      <c r="B9" s="9">
        <v>2</v>
      </c>
      <c r="C9" s="9">
        <v>3</v>
      </c>
      <c r="D9" s="10"/>
      <c r="E9" s="9">
        <v>5</v>
      </c>
      <c r="F9" s="9">
        <v>6</v>
      </c>
      <c r="G9" s="9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</row>
    <row r="10" spans="1:12" ht="40.5" customHeight="1">
      <c r="A10" s="22" t="s">
        <v>26</v>
      </c>
      <c r="B10" s="25" t="s">
        <v>27</v>
      </c>
      <c r="C10" s="22" t="s">
        <v>28</v>
      </c>
      <c r="D10" s="12" t="s">
        <v>29</v>
      </c>
      <c r="E10" s="2"/>
      <c r="F10" s="2"/>
      <c r="G10" s="2"/>
      <c r="H10" s="13"/>
      <c r="I10" s="13"/>
      <c r="J10" s="13"/>
      <c r="K10" s="13"/>
      <c r="L10" s="13"/>
    </row>
    <row r="11" spans="1:12" ht="44.25" customHeight="1">
      <c r="A11" s="22"/>
      <c r="B11" s="25"/>
      <c r="C11" s="22"/>
      <c r="D11" s="12" t="s">
        <v>30</v>
      </c>
      <c r="E11" s="2"/>
      <c r="F11" s="17"/>
      <c r="G11" s="17"/>
      <c r="H11" s="18"/>
      <c r="I11" s="18"/>
      <c r="J11" s="18"/>
      <c r="K11" s="18"/>
      <c r="L11" s="13"/>
    </row>
    <row r="12" spans="1:12" ht="38.25" customHeight="1">
      <c r="A12" s="22"/>
      <c r="B12" s="25"/>
      <c r="C12" s="22" t="s">
        <v>31</v>
      </c>
      <c r="D12" s="12" t="s">
        <v>29</v>
      </c>
      <c r="E12" s="2"/>
      <c r="F12" s="17"/>
      <c r="G12" s="17"/>
      <c r="H12" s="18"/>
      <c r="I12" s="18"/>
      <c r="J12" s="18"/>
      <c r="K12" s="18"/>
      <c r="L12" s="13"/>
    </row>
    <row r="13" spans="1:12" ht="40.5" customHeight="1">
      <c r="A13" s="22"/>
      <c r="B13" s="25"/>
      <c r="C13" s="22"/>
      <c r="D13" s="12" t="s">
        <v>32</v>
      </c>
      <c r="E13" s="2"/>
      <c r="F13" s="17"/>
      <c r="G13" s="17"/>
      <c r="H13" s="18"/>
      <c r="I13" s="18"/>
      <c r="J13" s="18"/>
      <c r="K13" s="18"/>
      <c r="L13" s="13"/>
    </row>
    <row r="14" spans="1:12" ht="78.75">
      <c r="A14" s="22"/>
      <c r="B14" s="25"/>
      <c r="C14" s="22" t="s">
        <v>33</v>
      </c>
      <c r="D14" s="12" t="s">
        <v>29</v>
      </c>
      <c r="E14" s="14" t="s">
        <v>4</v>
      </c>
      <c r="F14" s="19">
        <v>450000</v>
      </c>
      <c r="G14" s="17"/>
      <c r="H14" s="18">
        <v>1100000</v>
      </c>
      <c r="I14" s="18">
        <v>1100000</v>
      </c>
      <c r="J14" s="18">
        <v>1100000</v>
      </c>
      <c r="K14" s="20">
        <f>(H14-F14)/F14</f>
        <v>1.4444444444444444</v>
      </c>
      <c r="L14" s="13"/>
    </row>
    <row r="15" spans="1:12" ht="33.75">
      <c r="A15" s="22"/>
      <c r="B15" s="25"/>
      <c r="C15" s="22"/>
      <c r="D15" s="12" t="s">
        <v>30</v>
      </c>
      <c r="E15" s="11"/>
      <c r="F15" s="19"/>
      <c r="G15" s="17"/>
      <c r="H15" s="18"/>
      <c r="I15" s="18"/>
      <c r="J15" s="18"/>
      <c r="K15" s="20"/>
      <c r="L15" s="13"/>
    </row>
    <row r="16" spans="1:12" ht="62.25" customHeight="1">
      <c r="A16" s="22"/>
      <c r="B16" s="22" t="s">
        <v>34</v>
      </c>
      <c r="C16" s="25" t="s">
        <v>35</v>
      </c>
      <c r="D16" s="15" t="s">
        <v>36</v>
      </c>
      <c r="E16" s="14" t="s">
        <v>5</v>
      </c>
      <c r="F16" s="19">
        <v>450000</v>
      </c>
      <c r="G16" s="17"/>
      <c r="H16" s="18">
        <v>900000</v>
      </c>
      <c r="I16" s="18">
        <v>900000</v>
      </c>
      <c r="J16" s="18">
        <v>900000</v>
      </c>
      <c r="K16" s="20">
        <f t="shared" ref="K16:K27" si="0">(H16-F16)/F16</f>
        <v>1</v>
      </c>
      <c r="L16" s="13"/>
    </row>
    <row r="17" spans="1:12">
      <c r="A17" s="22"/>
      <c r="B17" s="22"/>
      <c r="C17" s="25"/>
      <c r="D17" s="15" t="s">
        <v>37</v>
      </c>
      <c r="E17" s="11"/>
      <c r="F17" s="19"/>
      <c r="G17" s="17"/>
      <c r="H17" s="18"/>
      <c r="I17" s="18"/>
      <c r="J17" s="18"/>
      <c r="K17" s="20"/>
      <c r="L17" s="13"/>
    </row>
    <row r="18" spans="1:12" ht="48.75" customHeight="1">
      <c r="A18" s="22"/>
      <c r="B18" s="22"/>
      <c r="C18" s="22" t="s">
        <v>38</v>
      </c>
      <c r="D18" s="15" t="s">
        <v>39</v>
      </c>
      <c r="E18" s="14" t="s">
        <v>6</v>
      </c>
      <c r="F18" s="19">
        <v>450000</v>
      </c>
      <c r="G18" s="17"/>
      <c r="H18" s="18">
        <v>850000</v>
      </c>
      <c r="I18" s="18">
        <v>850000</v>
      </c>
      <c r="J18" s="18">
        <v>850000</v>
      </c>
      <c r="K18" s="20">
        <f t="shared" si="0"/>
        <v>0.88888888888888884</v>
      </c>
      <c r="L18" s="13"/>
    </row>
    <row r="19" spans="1:12" ht="40.5" customHeight="1">
      <c r="A19" s="22"/>
      <c r="B19" s="22"/>
      <c r="C19" s="22"/>
      <c r="D19" s="15" t="s">
        <v>40</v>
      </c>
      <c r="E19" s="14" t="s">
        <v>7</v>
      </c>
      <c r="F19" s="19">
        <v>450000</v>
      </c>
      <c r="G19" s="17"/>
      <c r="H19" s="18">
        <v>800000</v>
      </c>
      <c r="I19" s="18">
        <v>800000</v>
      </c>
      <c r="J19" s="18">
        <v>800000</v>
      </c>
      <c r="K19" s="20">
        <f t="shared" si="0"/>
        <v>0.77777777777777779</v>
      </c>
      <c r="L19" s="13"/>
    </row>
    <row r="20" spans="1:12">
      <c r="A20" s="22"/>
      <c r="B20" s="22" t="s">
        <v>41</v>
      </c>
      <c r="C20" s="15" t="s">
        <v>42</v>
      </c>
      <c r="D20" s="2"/>
      <c r="E20" s="11"/>
      <c r="F20" s="19"/>
      <c r="G20" s="17"/>
      <c r="H20" s="18"/>
      <c r="I20" s="18"/>
      <c r="J20" s="18"/>
      <c r="K20" s="20"/>
      <c r="L20" s="13"/>
    </row>
    <row r="21" spans="1:12" ht="22.5">
      <c r="A21" s="22"/>
      <c r="B21" s="22"/>
      <c r="C21" s="15" t="s">
        <v>43</v>
      </c>
      <c r="D21" s="2"/>
      <c r="E21" s="11"/>
      <c r="F21" s="19"/>
      <c r="G21" s="17"/>
      <c r="H21" s="18"/>
      <c r="I21" s="18"/>
      <c r="J21" s="18"/>
      <c r="K21" s="20"/>
      <c r="L21" s="13"/>
    </row>
    <row r="22" spans="1:12" ht="22.5">
      <c r="A22" s="22"/>
      <c r="B22" s="22"/>
      <c r="C22" s="15" t="s">
        <v>44</v>
      </c>
      <c r="D22" s="12"/>
      <c r="E22" s="11"/>
      <c r="F22" s="19"/>
      <c r="G22" s="17"/>
      <c r="H22" s="18"/>
      <c r="I22" s="18"/>
      <c r="J22" s="18"/>
      <c r="K22" s="20"/>
      <c r="L22" s="13"/>
    </row>
    <row r="23" spans="1:12" ht="33.75">
      <c r="A23" s="22" t="s">
        <v>45</v>
      </c>
      <c r="B23" s="15" t="s">
        <v>46</v>
      </c>
      <c r="C23" s="10"/>
      <c r="D23" s="10"/>
      <c r="E23" s="16" t="s">
        <v>8</v>
      </c>
      <c r="F23" s="19">
        <v>970000</v>
      </c>
      <c r="G23" s="17"/>
      <c r="H23" s="18">
        <v>1500000</v>
      </c>
      <c r="I23" s="18">
        <v>1500000</v>
      </c>
      <c r="J23" s="18">
        <v>1500000</v>
      </c>
      <c r="K23" s="20">
        <f t="shared" si="0"/>
        <v>0.54639175257731953</v>
      </c>
      <c r="L23" s="13"/>
    </row>
    <row r="24" spans="1:12" ht="22.5">
      <c r="A24" s="22"/>
      <c r="B24" s="15" t="s">
        <v>47</v>
      </c>
      <c r="C24" s="10"/>
      <c r="D24" s="10"/>
      <c r="E24" s="11"/>
      <c r="F24" s="19"/>
      <c r="G24" s="17"/>
      <c r="H24" s="18"/>
      <c r="I24" s="18"/>
      <c r="J24" s="18"/>
      <c r="K24" s="20"/>
      <c r="L24" s="13"/>
    </row>
    <row r="25" spans="1:12" ht="22.5">
      <c r="A25" s="22"/>
      <c r="B25" s="15" t="s">
        <v>48</v>
      </c>
      <c r="C25" s="10"/>
      <c r="D25" s="10"/>
      <c r="E25" s="11"/>
      <c r="F25" s="19"/>
      <c r="G25" s="17"/>
      <c r="H25" s="18"/>
      <c r="I25" s="18"/>
      <c r="J25" s="18"/>
      <c r="K25" s="20"/>
      <c r="L25" s="13"/>
    </row>
    <row r="26" spans="1:12" ht="22.5">
      <c r="A26" s="22"/>
      <c r="B26" s="15" t="s">
        <v>49</v>
      </c>
      <c r="C26" s="10"/>
      <c r="D26" s="10"/>
      <c r="E26" s="11"/>
      <c r="F26" s="19"/>
      <c r="G26" s="17"/>
      <c r="H26" s="18"/>
      <c r="I26" s="18"/>
      <c r="J26" s="18"/>
      <c r="K26" s="20"/>
      <c r="L26" s="13"/>
    </row>
    <row r="27" spans="1:12" ht="102" customHeight="1">
      <c r="A27" s="12" t="s">
        <v>50</v>
      </c>
      <c r="B27" s="12"/>
      <c r="C27" s="12"/>
      <c r="D27" s="12"/>
      <c r="E27" s="16" t="s">
        <v>9</v>
      </c>
      <c r="F27" s="19">
        <v>450000</v>
      </c>
      <c r="G27" s="17"/>
      <c r="H27" s="18">
        <v>800000</v>
      </c>
      <c r="I27" s="18">
        <v>800000</v>
      </c>
      <c r="J27" s="18">
        <v>800000</v>
      </c>
      <c r="K27" s="20">
        <f t="shared" si="0"/>
        <v>0.77777777777777779</v>
      </c>
      <c r="L27" s="13"/>
    </row>
    <row r="28" spans="1:12">
      <c r="A28" s="23" t="s">
        <v>23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33" spans="5:8">
      <c r="E33" s="21" t="s">
        <v>51</v>
      </c>
      <c r="F33" s="21"/>
      <c r="G33" s="21"/>
      <c r="H33" s="21"/>
    </row>
  </sheetData>
  <mergeCells count="18">
    <mergeCell ref="C8:D8"/>
    <mergeCell ref="A1:L1"/>
    <mergeCell ref="A2:L2"/>
    <mergeCell ref="A3:L3"/>
    <mergeCell ref="A6:E6"/>
    <mergeCell ref="F6:G6"/>
    <mergeCell ref="E33:H33"/>
    <mergeCell ref="A23:A26"/>
    <mergeCell ref="A28:L2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</mergeCells>
  <pageMargins left="0.29166666666666669" right="0.25" top="0.27083333333333331" bottom="0.36458333333333331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Igradministrator</cp:lastModifiedBy>
  <cp:lastPrinted>2026-02-11T06:55:23Z</cp:lastPrinted>
  <dcterms:created xsi:type="dcterms:W3CDTF">2026-01-19T11:55:52Z</dcterms:created>
  <dcterms:modified xsi:type="dcterms:W3CDTF">2026-02-27T19:55:11Z</dcterms:modified>
</cp:coreProperties>
</file>