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INAL" sheetId="4" r:id="rId1"/>
  </sheets>
  <calcPr calcId="124519"/>
</workbook>
</file>

<file path=xl/calcChain.xml><?xml version="1.0" encoding="utf-8"?>
<calcChain xmlns="http://schemas.openxmlformats.org/spreadsheetml/2006/main">
  <c r="K18" i="4"/>
  <c r="K19"/>
  <c r="K23"/>
  <c r="K27"/>
  <c r="K16"/>
</calcChain>
</file>

<file path=xl/sharedStrings.xml><?xml version="1.0" encoding="utf-8"?>
<sst xmlns="http://schemas.openxmlformats.org/spreadsheetml/2006/main" count="55" uniqueCount="52">
  <si>
    <t>Type of Land</t>
  </si>
  <si>
    <t>Location</t>
  </si>
  <si>
    <t>Zone</t>
  </si>
  <si>
    <t>SUNINDA</t>
  </si>
  <si>
    <t>171,173,174,175,176,180,181,182,183,184,185,186,187,188,189,190,191,192,193,194,195,196,197,198,199,200,202,203,204,205,206,207,208,232,233,234,235,236,246,247,248,254,255,256,257,259,260,261,262,263,264,266,267,268,269,270,271,272,273,274,275,276,279,280,281,282,283,284,285,286,287,288,289,290,291,292,293,294,299,300,301,302,303,304,305,306,307,308,309,311,312,313,334,335,336,337,338,339,340,341,342,343,344,345,346,347,348,349,350,352,353,354,355,356,357,358,359,360,361,362,363,364,365,366,367,368,369,370,371,372,373,374,375,376,377,378,379,380,382,383,384,385,386,387,388,389,390,391,393,394,395,440,441,442,443,444,445,446,447,448,449,450,451,452,453,454,455,466,467,468,473,474,480,481,491,492,493,494,495,496,497,498,499,500,501,503,504,505,506,507,508,509,510,511,512,513,514,515,516,517,518,519,520,521,522,523,531,532,533,534,535,536,537,561,562,563,564,565,566,567,568,581,582,583,584,585,586,596,597,600,601,604,605,606,607,608,609,610,611,612,613,614,615,617,618,619,626,650,651,662,663,674,675,676,677,678,679,680,681,682,683,684,685,686,687,689,902,903,904,905,906,907,908,909,910,911,912,913,914,915,917,918,919,920,921,922,923,924,925,926,927,928,199/967,199/968,370/929,505/931</t>
  </si>
  <si>
    <t>4,5,6,7,8,9,10,11,12,13,14,15,16,17,18,20,21,22,23,24,25,26,27,28,29,30,31,32,33,34,35,36,44,45,46,47,48,51,52,53,54,56,57,58,59,60,61,62,63,64,65,66,67,69,71,72,73,74,80,81,82,83,84,85,86,87,89,90,91,92,95,96,99,105,106,108,109,110,111,112,113,114,115,116,117,118,119,120,121,122,123,124,125,126,127,128,129,130,131,132,133,134,135,136,137,139,141,142,143,144,145,146,147,148,149,150,155,156,158,165,167,170,177,178,209,212,213,214,215,216,217,221,224,225,226,227,228,229,230,231,238,239,240,241,242,243,244,245,295,296,297,298,318,320,321,322,323,324,325,326,327,328,381,392,396,397,405,406,408,409,410,411,456,457,458,459,460,461,462,463,464,465,469,470,471,478,479,484,485,486,487,524,529,530,538,539,540,541,544,545,547,548,549,550,551,552,553,554,555,556,557,558,559,560,569,570,573,579,580,587,588,589,590,625,627,628,629,630,631,632,633,640,641,642,643,644,645,646,647,648,649,652,653,654,655,656,657,658,660,661,664,665,666,667,671,672,673,703,734,735,748,749,751,752,753,754,755,759,765,842,843,844,845,846,847,849,852,854,857,858,860,861,862,863,864,865,866,867,868,869,870,871,872,873,874,875,876,877,878,895,896,897,898,899,900,901,126/954,231/962,241/971,381/945,381/966,487/972,538/973,54/953,558/942,558/943,896/955</t>
  </si>
  <si>
    <t>160,161,162,163,164,166,169,172,210,211,222,223,237,249,250,251,252,253,319,332,402,403,407,413,425,426,472,475,476,525,526,527,528,542,543,546,571,572,574,575,576,577,578,591,592,593,594,595,598,599,620,639,659,668,670,690,691,692,693,694,695,696,697,726,727,746,802,803,804,808,809,811,813,816,817,820,823,825,826,827,830,831,832,833,836,837,853,855,856,859,164/963,164/976,404/948,434/950,489/952,490/951,816/979,817/980,882/949</t>
  </si>
  <si>
    <t>265,314,333,398,399,400,412,414,415,416,417,418,419,420,421,422,423,424,427,428,429,430,431,432,433,482,483,621,622,623,624,634,635,636,637,638,669,698,699,700,701,702,704,705,706,707,708,709,710,711,712,713,714,715,716,717,718,719,720,721,730,731,732,733,736,737,738,739,740,741,742,743,744,745,747,750,756,757,758,760,761,762,763,764,766,767,768,769,770,771,772,773,774,775,776,777,778,779,781,783,784,785,786,787,788,789,791,792,793,794,795,796,797,798,801,805,807,812,814,815,818,819,821,822,824,828,829,834,835,838,839,840,841,850,851,883,884,885,886,887,888,889,891,892,893,894,333/958,381/946,398/957,432/956,745/953,769/954,781/978,815/961,818/981,891/977</t>
  </si>
  <si>
    <t>1,2,3,19,37,38,39,40,41,42,43,49,50,55,68,70,75,76,77,78,79,88,93,94,97,98,100,101,102,103,104,107,138,140,151,152,153,154,157,159,168,179,218,219,220,258,277,278,310,315,316,317,329,330,331,401,404,434,435,436,437,438,439,477,488,489,490,502,603,616,722,723,724,725,728,729,780,782,790,799,800,806,810,848,879,880,881,882,890,916,615/933,677/932,78/930</t>
  </si>
  <si>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</si>
  <si>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</si>
  <si>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</si>
  <si>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</si>
  <si>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</si>
  <si>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</si>
  <si>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</si>
  <si>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</si>
  <si>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</si>
  <si>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</si>
  <si>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</si>
  <si>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</si>
  <si>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</si>
  <si>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</si>
  <si>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PS No:  220</t>
  </si>
  <si>
    <t>Signature of Competent Authority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</si>
  <si>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</si>
  <si>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</si>
  <si>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</si>
  <si>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</si>
  <si>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</si>
  <si>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</si>
  <si>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</si>
  <si>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</si>
  <si>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</si>
  <si>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</si>
  <si>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</si>
  <si>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</si>
  <si>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</si>
  <si>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</si>
  <si>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</si>
  <si>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</si>
  <si>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</si>
  <si>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</si>
  <si>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</si>
  <si>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</si>
  <si>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</si>
  <si>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</si>
  <si>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</si>
  <si>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</si>
  <si>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</si>
  <si>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</si>
  <si>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Name of the RI Circle:  BINISHPUR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</si>
</sst>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50">
    <xf numFmtId="0" fontId="0" fillId="0" borderId="0" xfId="0"/>
    <xf numFmtId="0" fontId="19" fillId="0" borderId="10" xfId="42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2" fillId="0" borderId="17" xfId="42" applyFont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4" fillId="0" borderId="18" xfId="4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5" fillId="0" borderId="21" xfId="42" applyNumberFormat="1" applyFont="1" applyBorder="1" applyAlignment="1">
      <alignment horizontal="center" vertical="top" shrinkToFit="1"/>
    </xf>
    <xf numFmtId="1" fontId="25" fillId="0" borderId="10" xfId="42" applyNumberFormat="1" applyFont="1" applyBorder="1" applyAlignment="1">
      <alignment horizontal="center" vertical="top" shrinkToFit="1"/>
    </xf>
    <xf numFmtId="0" fontId="19" fillId="0" borderId="10" xfId="42" applyFont="1" applyBorder="1" applyAlignment="1">
      <alignment horizontal="left" wrapText="1"/>
    </xf>
    <xf numFmtId="1" fontId="25" fillId="0" borderId="22" xfId="42" applyNumberFormat="1" applyFont="1" applyBorder="1" applyAlignment="1">
      <alignment horizontal="center" vertical="top" shrinkToFi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42" applyFont="1" applyBorder="1" applyAlignment="1">
      <alignment horizontal="left" vertical="top" wrapText="1"/>
    </xf>
    <xf numFmtId="0" fontId="19" fillId="0" borderId="22" xfId="42" applyFont="1" applyBorder="1" applyAlignment="1">
      <alignment horizontal="left" vertical="center" wrapText="1"/>
    </xf>
    <xf numFmtId="0" fontId="20" fillId="0" borderId="13" xfId="0" applyFont="1" applyBorder="1"/>
    <xf numFmtId="0" fontId="20" fillId="0" borderId="14" xfId="0" applyFont="1" applyBorder="1"/>
    <xf numFmtId="0" fontId="27" fillId="0" borderId="10" xfId="42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19" fillId="0" borderId="29" xfId="42" applyFont="1" applyBorder="1" applyAlignment="1">
      <alignment horizontal="left" vertical="top" wrapText="1"/>
    </xf>
    <xf numFmtId="0" fontId="19" fillId="0" borderId="30" xfId="42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/>
    <xf numFmtId="1" fontId="19" fillId="0" borderId="10" xfId="42" applyNumberFormat="1" applyFont="1" applyBorder="1" applyAlignment="1">
      <alignment horizontal="right" vertical="center" wrapText="1"/>
    </xf>
    <xf numFmtId="0" fontId="19" fillId="0" borderId="22" xfId="42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/>
    </xf>
    <xf numFmtId="9" fontId="20" fillId="0" borderId="13" xfId="0" applyNumberFormat="1" applyFont="1" applyBorder="1" applyAlignment="1">
      <alignment horizontal="right" vertical="center"/>
    </xf>
    <xf numFmtId="1" fontId="19" fillId="0" borderId="30" xfId="42" applyNumberFormat="1" applyFont="1" applyBorder="1" applyAlignment="1">
      <alignment horizontal="right" vertical="center" wrapText="1"/>
    </xf>
    <xf numFmtId="0" fontId="19" fillId="0" borderId="31" xfId="42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/>
    </xf>
    <xf numFmtId="0" fontId="29" fillId="0" borderId="0" xfId="0" applyFont="1"/>
    <xf numFmtId="0" fontId="19" fillId="0" borderId="24" xfId="42" applyFont="1" applyBorder="1" applyAlignment="1">
      <alignment horizontal="left" vertical="top" wrapText="1"/>
    </xf>
    <xf numFmtId="0" fontId="19" fillId="0" borderId="26" xfId="42" applyFont="1" applyBorder="1" applyAlignment="1">
      <alignment horizontal="left" vertical="top" wrapText="1"/>
    </xf>
    <xf numFmtId="0" fontId="19" fillId="0" borderId="27" xfId="42" applyFont="1" applyBorder="1" applyAlignment="1">
      <alignment horizontal="left" vertical="top" wrapText="1"/>
    </xf>
    <xf numFmtId="0" fontId="27" fillId="0" borderId="24" xfId="42" applyFont="1" applyBorder="1" applyAlignment="1">
      <alignment horizontal="left" vertical="top" wrapText="1"/>
    </xf>
    <xf numFmtId="0" fontId="27" fillId="0" borderId="27" xfId="42" applyFont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2" fillId="0" borderId="19" xfId="42" applyFont="1" applyBorder="1" applyAlignment="1">
      <alignment horizontal="center" vertical="center" wrapText="1"/>
    </xf>
    <xf numFmtId="0" fontId="22" fillId="0" borderId="20" xfId="42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9" fillId="0" borderId="23" xfId="42" applyFont="1" applyBorder="1" applyAlignment="1">
      <alignment horizontal="left" vertical="top" wrapText="1"/>
    </xf>
    <xf numFmtId="0" fontId="19" fillId="0" borderId="25" xfId="42" applyFont="1" applyBorder="1" applyAlignment="1">
      <alignment horizontal="left" vertical="top" wrapText="1"/>
    </xf>
    <xf numFmtId="0" fontId="19" fillId="0" borderId="28" xfId="42" applyFont="1" applyBorder="1" applyAlignment="1">
      <alignment horizontal="left" vertical="top" wrapText="1"/>
    </xf>
    <xf numFmtId="0" fontId="26" fillId="0" borderId="0" xfId="42" applyFont="1" applyAlignment="1">
      <alignment horizontal="left" vertical="top" wrapText="1"/>
    </xf>
    <xf numFmtId="0" fontId="19" fillId="0" borderId="0" xfId="42" applyFont="1" applyAlignment="1">
      <alignment horizontal="left" vertical="top" wrapText="1"/>
    </xf>
    <xf numFmtId="0" fontId="27" fillId="0" borderId="26" xfId="42" applyFont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view="pageLayout" workbookViewId="0">
      <selection activeCell="E10" sqref="E10"/>
    </sheetView>
  </sheetViews>
  <sheetFormatPr defaultRowHeight="11.25"/>
  <cols>
    <col min="1" max="1" width="6.140625" style="2" customWidth="1"/>
    <col min="2" max="2" width="7.42578125" style="2" customWidth="1"/>
    <col min="3" max="3" width="5.5703125" style="2" customWidth="1"/>
    <col min="4" max="4" width="10.5703125" style="2" customWidth="1"/>
    <col min="5" max="5" width="52.42578125" style="2" customWidth="1"/>
    <col min="6" max="6" width="7.140625" style="2" customWidth="1"/>
    <col min="7" max="8" width="7.28515625" style="2" customWidth="1"/>
    <col min="9" max="9" width="7.140625" style="2" customWidth="1"/>
    <col min="10" max="10" width="6" style="2" customWidth="1"/>
    <col min="11" max="11" width="7.5703125" style="2" customWidth="1"/>
    <col min="12" max="12" width="7.28515625" style="2" customWidth="1"/>
    <col min="13" max="16384" width="9.140625" style="2"/>
  </cols>
  <sheetData>
    <row r="1" spans="1:12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>
      <c r="A4" s="3" t="s">
        <v>12</v>
      </c>
      <c r="B4" s="3"/>
      <c r="C4" s="3"/>
      <c r="D4" s="3"/>
      <c r="E4" s="3"/>
      <c r="F4" s="3"/>
      <c r="G4" s="3"/>
    </row>
    <row r="5" spans="1:12">
      <c r="A5" s="3" t="s">
        <v>13</v>
      </c>
      <c r="B5" s="3"/>
      <c r="C5" s="3"/>
      <c r="D5" s="3"/>
      <c r="E5" s="3"/>
      <c r="F5" s="3"/>
      <c r="G5" s="3"/>
    </row>
    <row r="6" spans="1:12">
      <c r="A6" s="43" t="s">
        <v>51</v>
      </c>
      <c r="B6" s="43"/>
      <c r="C6" s="43"/>
      <c r="D6" s="43"/>
      <c r="E6" s="43"/>
      <c r="F6" s="43" t="s">
        <v>23</v>
      </c>
      <c r="G6" s="43"/>
    </row>
    <row r="7" spans="1:12" ht="12" thickBot="1">
      <c r="A7" s="3" t="s">
        <v>14</v>
      </c>
      <c r="B7" s="3"/>
      <c r="D7" s="3" t="s">
        <v>3</v>
      </c>
    </row>
    <row r="8" spans="1:12" ht="90">
      <c r="A8" s="4" t="s">
        <v>0</v>
      </c>
      <c r="B8" s="5" t="s">
        <v>1</v>
      </c>
      <c r="C8" s="40" t="s">
        <v>2</v>
      </c>
      <c r="D8" s="41"/>
      <c r="E8" s="6" t="s">
        <v>25</v>
      </c>
      <c r="F8" s="7" t="s">
        <v>15</v>
      </c>
      <c r="G8" s="7" t="s">
        <v>16</v>
      </c>
      <c r="H8" s="8" t="s">
        <v>17</v>
      </c>
      <c r="I8" s="8" t="s">
        <v>18</v>
      </c>
      <c r="J8" s="7" t="s">
        <v>19</v>
      </c>
      <c r="K8" s="7" t="s">
        <v>20</v>
      </c>
      <c r="L8" s="9" t="s">
        <v>21</v>
      </c>
    </row>
    <row r="9" spans="1:12">
      <c r="A9" s="10">
        <v>1</v>
      </c>
      <c r="B9" s="11">
        <v>2</v>
      </c>
      <c r="C9" s="11">
        <v>3</v>
      </c>
      <c r="D9" s="12"/>
      <c r="E9" s="11">
        <v>5</v>
      </c>
      <c r="F9" s="11">
        <v>6</v>
      </c>
      <c r="G9" s="13">
        <v>7</v>
      </c>
      <c r="H9" s="14">
        <v>8</v>
      </c>
      <c r="I9" s="14">
        <v>9</v>
      </c>
      <c r="J9" s="14">
        <v>10</v>
      </c>
      <c r="K9" s="14">
        <v>11</v>
      </c>
      <c r="L9" s="15">
        <v>12</v>
      </c>
    </row>
    <row r="10" spans="1:12" ht="45">
      <c r="A10" s="44" t="s">
        <v>26</v>
      </c>
      <c r="B10" s="37" t="s">
        <v>27</v>
      </c>
      <c r="C10" s="34" t="s">
        <v>28</v>
      </c>
      <c r="D10" s="16" t="s">
        <v>29</v>
      </c>
      <c r="E10" s="1"/>
      <c r="F10" s="1"/>
      <c r="G10" s="17"/>
      <c r="H10" s="18"/>
      <c r="I10" s="18"/>
      <c r="J10" s="18"/>
      <c r="K10" s="18"/>
      <c r="L10" s="19"/>
    </row>
    <row r="11" spans="1:12" ht="42.75" customHeight="1">
      <c r="A11" s="45"/>
      <c r="B11" s="49"/>
      <c r="C11" s="36"/>
      <c r="D11" s="16" t="s">
        <v>30</v>
      </c>
      <c r="E11" s="1"/>
      <c r="F11" s="1"/>
      <c r="G11" s="17"/>
      <c r="H11" s="18"/>
      <c r="I11" s="18"/>
      <c r="J11" s="18"/>
      <c r="K11" s="18"/>
      <c r="L11" s="19"/>
    </row>
    <row r="12" spans="1:12" ht="49.5" customHeight="1">
      <c r="A12" s="45"/>
      <c r="B12" s="49"/>
      <c r="C12" s="34" t="s">
        <v>31</v>
      </c>
      <c r="D12" s="16" t="s">
        <v>29</v>
      </c>
      <c r="E12" s="1"/>
      <c r="F12" s="26"/>
      <c r="G12" s="27"/>
      <c r="H12" s="28"/>
      <c r="I12" s="28"/>
      <c r="J12" s="28"/>
      <c r="K12" s="28"/>
      <c r="L12" s="19"/>
    </row>
    <row r="13" spans="1:12" ht="39" customHeight="1">
      <c r="A13" s="45"/>
      <c r="B13" s="49"/>
      <c r="C13" s="36"/>
      <c r="D13" s="16" t="s">
        <v>32</v>
      </c>
      <c r="E13" s="1"/>
      <c r="F13" s="26"/>
      <c r="G13" s="27"/>
      <c r="H13" s="28"/>
      <c r="I13" s="28"/>
      <c r="J13" s="28"/>
      <c r="K13" s="28"/>
      <c r="L13" s="19"/>
    </row>
    <row r="14" spans="1:12" ht="50.25" customHeight="1">
      <c r="A14" s="45"/>
      <c r="B14" s="49"/>
      <c r="C14" s="34" t="s">
        <v>33</v>
      </c>
      <c r="D14" s="16" t="s">
        <v>29</v>
      </c>
      <c r="E14" s="1"/>
      <c r="F14" s="26"/>
      <c r="G14" s="27"/>
      <c r="H14" s="28"/>
      <c r="I14" s="28"/>
      <c r="J14" s="28"/>
      <c r="K14" s="28"/>
      <c r="L14" s="19"/>
    </row>
    <row r="15" spans="1:12" ht="49.5" customHeight="1">
      <c r="A15" s="45"/>
      <c r="B15" s="38"/>
      <c r="C15" s="36"/>
      <c r="D15" s="16" t="s">
        <v>30</v>
      </c>
      <c r="E15" s="1"/>
      <c r="F15" s="26"/>
      <c r="G15" s="27"/>
      <c r="H15" s="28"/>
      <c r="I15" s="28"/>
      <c r="J15" s="28"/>
      <c r="K15" s="28"/>
      <c r="L15" s="19"/>
    </row>
    <row r="16" spans="1:12" ht="191.25">
      <c r="A16" s="45"/>
      <c r="B16" s="34" t="s">
        <v>34</v>
      </c>
      <c r="C16" s="37" t="s">
        <v>35</v>
      </c>
      <c r="D16" s="20" t="s">
        <v>36</v>
      </c>
      <c r="E16" s="21" t="s">
        <v>4</v>
      </c>
      <c r="F16" s="26">
        <v>360000</v>
      </c>
      <c r="G16" s="27"/>
      <c r="H16" s="28">
        <v>700000</v>
      </c>
      <c r="I16" s="28">
        <v>700000</v>
      </c>
      <c r="J16" s="28">
        <v>700000</v>
      </c>
      <c r="K16" s="29">
        <f>(H16-F16)/F16</f>
        <v>0.94444444444444442</v>
      </c>
      <c r="L16" s="19"/>
    </row>
    <row r="17" spans="1:12">
      <c r="A17" s="45"/>
      <c r="B17" s="35"/>
      <c r="C17" s="38"/>
      <c r="D17" s="20" t="s">
        <v>37</v>
      </c>
      <c r="E17" s="14"/>
      <c r="F17" s="26"/>
      <c r="G17" s="27"/>
      <c r="H17" s="28"/>
      <c r="I17" s="28"/>
      <c r="J17" s="28"/>
      <c r="K17" s="29"/>
      <c r="L17" s="19"/>
    </row>
    <row r="18" spans="1:12" ht="206.25" customHeight="1">
      <c r="A18" s="45"/>
      <c r="B18" s="35"/>
      <c r="C18" s="34" t="s">
        <v>38</v>
      </c>
      <c r="D18" s="20" t="s">
        <v>39</v>
      </c>
      <c r="E18" s="21" t="s">
        <v>5</v>
      </c>
      <c r="F18" s="26">
        <v>360000</v>
      </c>
      <c r="G18" s="27"/>
      <c r="H18" s="28">
        <v>650000</v>
      </c>
      <c r="I18" s="28">
        <v>650000</v>
      </c>
      <c r="J18" s="28">
        <v>650000</v>
      </c>
      <c r="K18" s="29">
        <f t="shared" ref="K18" si="0">(H18-F18)/F18</f>
        <v>0.80555555555555558</v>
      </c>
      <c r="L18" s="19"/>
    </row>
    <row r="19" spans="1:12" ht="78.75">
      <c r="A19" s="45"/>
      <c r="B19" s="36"/>
      <c r="C19" s="36"/>
      <c r="D19" s="20" t="s">
        <v>40</v>
      </c>
      <c r="E19" s="21" t="s">
        <v>6</v>
      </c>
      <c r="F19" s="26">
        <v>360000</v>
      </c>
      <c r="G19" s="27"/>
      <c r="H19" s="28">
        <v>700000</v>
      </c>
      <c r="I19" s="28">
        <v>700000</v>
      </c>
      <c r="J19" s="28">
        <v>700000</v>
      </c>
      <c r="K19" s="29">
        <f t="shared" ref="K19:K27" si="1">(H19-F19)/F19</f>
        <v>0.94444444444444442</v>
      </c>
      <c r="L19" s="19"/>
    </row>
    <row r="20" spans="1:12">
      <c r="A20" s="45"/>
      <c r="B20" s="34" t="s">
        <v>41</v>
      </c>
      <c r="C20" s="20" t="s">
        <v>42</v>
      </c>
      <c r="D20" s="1"/>
      <c r="E20" s="14"/>
      <c r="F20" s="26"/>
      <c r="G20" s="27"/>
      <c r="H20" s="28"/>
      <c r="I20" s="28"/>
      <c r="J20" s="28"/>
      <c r="K20" s="29"/>
      <c r="L20" s="19"/>
    </row>
    <row r="21" spans="1:12" ht="22.5">
      <c r="A21" s="45"/>
      <c r="B21" s="35"/>
      <c r="C21" s="20" t="s">
        <v>43</v>
      </c>
      <c r="D21" s="1"/>
      <c r="E21" s="14"/>
      <c r="F21" s="26"/>
      <c r="G21" s="27"/>
      <c r="H21" s="28"/>
      <c r="I21" s="28"/>
      <c r="J21" s="28"/>
      <c r="K21" s="29"/>
      <c r="L21" s="19"/>
    </row>
    <row r="22" spans="1:12" ht="22.5">
      <c r="A22" s="46"/>
      <c r="B22" s="36"/>
      <c r="C22" s="20" t="s">
        <v>44</v>
      </c>
      <c r="D22" s="16"/>
      <c r="E22" s="14"/>
      <c r="F22" s="26"/>
      <c r="G22" s="27"/>
      <c r="H22" s="28"/>
      <c r="I22" s="28"/>
      <c r="J22" s="28"/>
      <c r="K22" s="29"/>
      <c r="L22" s="19"/>
    </row>
    <row r="23" spans="1:12" ht="123.75">
      <c r="A23" s="44" t="s">
        <v>45</v>
      </c>
      <c r="B23" s="20" t="s">
        <v>46</v>
      </c>
      <c r="C23" s="12"/>
      <c r="D23" s="12"/>
      <c r="E23" s="21" t="s">
        <v>7</v>
      </c>
      <c r="F23" s="26">
        <v>970000</v>
      </c>
      <c r="G23" s="27"/>
      <c r="H23" s="28">
        <v>1500000</v>
      </c>
      <c r="I23" s="28">
        <v>1500000</v>
      </c>
      <c r="J23" s="28">
        <v>1500000</v>
      </c>
      <c r="K23" s="29">
        <f t="shared" si="1"/>
        <v>0.54639175257731953</v>
      </c>
      <c r="L23" s="19"/>
    </row>
    <row r="24" spans="1:12" ht="22.5">
      <c r="A24" s="45"/>
      <c r="B24" s="20" t="s">
        <v>47</v>
      </c>
      <c r="C24" s="12"/>
      <c r="D24" s="12"/>
      <c r="E24" s="14"/>
      <c r="F24" s="26"/>
      <c r="G24" s="27"/>
      <c r="H24" s="28"/>
      <c r="I24" s="28"/>
      <c r="J24" s="28"/>
      <c r="K24" s="29"/>
      <c r="L24" s="19"/>
    </row>
    <row r="25" spans="1:12" ht="22.5">
      <c r="A25" s="45"/>
      <c r="B25" s="20" t="s">
        <v>48</v>
      </c>
      <c r="C25" s="12"/>
      <c r="D25" s="12"/>
      <c r="E25" s="14"/>
      <c r="F25" s="26"/>
      <c r="G25" s="27"/>
      <c r="H25" s="28"/>
      <c r="I25" s="28"/>
      <c r="J25" s="28"/>
      <c r="K25" s="29"/>
      <c r="L25" s="19"/>
    </row>
    <row r="26" spans="1:12">
      <c r="A26" s="46"/>
      <c r="B26" s="20" t="s">
        <v>49</v>
      </c>
      <c r="C26" s="12"/>
      <c r="D26" s="12"/>
      <c r="E26" s="14"/>
      <c r="F26" s="26"/>
      <c r="G26" s="27"/>
      <c r="H26" s="28"/>
      <c r="I26" s="28"/>
      <c r="J26" s="28"/>
      <c r="K26" s="29"/>
      <c r="L26" s="19"/>
    </row>
    <row r="27" spans="1:12" ht="102" thickBot="1">
      <c r="A27" s="22" t="s">
        <v>50</v>
      </c>
      <c r="B27" s="23"/>
      <c r="C27" s="23"/>
      <c r="D27" s="23"/>
      <c r="E27" s="24" t="s">
        <v>8</v>
      </c>
      <c r="F27" s="30">
        <v>360000</v>
      </c>
      <c r="G27" s="31"/>
      <c r="H27" s="32">
        <v>750000</v>
      </c>
      <c r="I27" s="32">
        <v>750000</v>
      </c>
      <c r="J27" s="32">
        <v>750000</v>
      </c>
      <c r="K27" s="29">
        <f t="shared" si="1"/>
        <v>1.0833333333333333</v>
      </c>
      <c r="L27" s="25"/>
    </row>
    <row r="28" spans="1:12">
      <c r="A28" s="47" t="s">
        <v>22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4" spans="5:8" ht="12">
      <c r="E34" s="39" t="s">
        <v>24</v>
      </c>
      <c r="F34" s="39"/>
      <c r="G34" s="39"/>
      <c r="H34" s="39"/>
    </row>
    <row r="35" spans="5:8" ht="12">
      <c r="E35" s="33"/>
      <c r="F35" s="33"/>
      <c r="G35" s="33"/>
      <c r="H35" s="33"/>
    </row>
    <row r="36" spans="5:8" ht="12">
      <c r="E36" s="33"/>
      <c r="F36" s="33"/>
      <c r="G36" s="33"/>
      <c r="H36" s="33"/>
    </row>
  </sheetData>
  <mergeCells count="18">
    <mergeCell ref="A23:A26"/>
    <mergeCell ref="A28:L28"/>
    <mergeCell ref="A10:A22"/>
    <mergeCell ref="B10:B15"/>
    <mergeCell ref="C10:C11"/>
    <mergeCell ref="C12:C13"/>
    <mergeCell ref="C14:C15"/>
    <mergeCell ref="C8:D8"/>
    <mergeCell ref="A1:L1"/>
    <mergeCell ref="A2:L2"/>
    <mergeCell ref="A3:L3"/>
    <mergeCell ref="A6:E6"/>
    <mergeCell ref="F6:G6"/>
    <mergeCell ref="B16:B19"/>
    <mergeCell ref="C16:C17"/>
    <mergeCell ref="C18:C19"/>
    <mergeCell ref="B20:B22"/>
    <mergeCell ref="E34:H34"/>
  </mergeCells>
  <pageMargins left="0.32291666666666669" right="0.33333333333333331" top="0.312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dcterms:created xsi:type="dcterms:W3CDTF">2026-01-19T17:03:47Z</dcterms:created>
  <dcterms:modified xsi:type="dcterms:W3CDTF">2026-02-27T19:54:37Z</dcterms:modified>
</cp:coreProperties>
</file>