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FINAL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/>
  <c r="K18"/>
  <c r="K19"/>
  <c r="K23"/>
  <c r="K27"/>
  <c r="K16"/>
</calcChain>
</file>

<file path=xl/sharedStrings.xml><?xml version="1.0" encoding="utf-8"?>
<sst xmlns="http://schemas.openxmlformats.org/spreadsheetml/2006/main" count="56" uniqueCount="53">
  <si>
    <t>Location</t>
  </si>
  <si>
    <t>Zone</t>
  </si>
  <si>
    <t>(See rule 42)</t>
  </si>
  <si>
    <t>Signature of Competent Authority</t>
  </si>
  <si>
    <t>Form No-6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</si>
  <si>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</si>
  <si>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</si>
  <si>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</si>
  <si>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</si>
  <si>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Type of Land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</si>
  <si>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</si>
  <si>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</si>
  <si>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</si>
  <si>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</si>
  <si>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</si>
  <si>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</si>
  <si>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</si>
  <si>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</si>
  <si>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>SUNDARADA</t>
  </si>
  <si>
    <t>PS No:  161</t>
  </si>
  <si>
    <t>241, 242</t>
  </si>
  <si>
    <t>720, 1426, 398, 555, 932, 650, 916, 1306, 926, 1007, 1047, 1281, 1329, 237, 250, 296, 309, 313, 386, 909, 977, 980, 1006, 106, 299, 368, 373, 687, 1140, 1381, 700, 272, 1095, 284, 764, 1417, 1048, 1082, 1235, 1252, 1328, 1628, 343, 345, 349, 350, 452, 1637, 1354, 1238, 1266, 933, 466, 1324, 1180, 1182, 1325, 1398, 342, 1262, 710, 966, 601, 678, 747, 1285, 1341, 588, 1017, 528, 952, 1454, 1692, 711, 1693, 1030, 1370, 548, 1360, 231, 524, 547, 216, 1697, 1698, 1716, 1694, 999, 881, 1107, 285, 563, 1401, 907, 234, 967, 774, 1234, 1132, 235, 580, 489, 312, 892, 975, 976, 304, 751, 483, 484, 485, 486, 487, 488, 470, 1695, 1696, 1699, 1717, 1134,  1332/1723 , 1130, 1353, 1028, 1162, 1291, 1351, 1432, 583, 591, 514, 734, 564, 753, 691, 1346, 500, 1256, 504, 1276, 458, 1086, 1035, 222, 355, 390, 476, 534, 238, 251, 308, 385, 1002, 1069, 1348, 1397, 1435, 581, 492, 491, 693, 1371, 709, 936, 908, 561, 755, 1594, 1603, 848, 1267, 1390, 1437, 1621, 1020, 1068, 1265, 1627, 264, 306, 376, 392, 394, 519, 614, 882, 920, 929, 94, 96, 996, 1310, 1010, 1011, 1027, 1239, 1309, 1350, 573, 574, 1299, 1345, 1635, 460, 741, 293, 480, 539, 543, 1145, 269, 273, 275, 1089, 1604, 496, 549, 213, 948, 1372, 102, 110, 120, 917, 479, 542, 1015, 1031, 188, 190, 279, 290, 365, 371, 395, 951, 953, 978, 478, 1268, 477, 523, 1232, 1039, 758, 887, 538,  1317/1724 ,  1364/1726 , 1424, 1283, 1558, 1075, 1249, 1383, 957, 1403, 1146, 1165, 1166, 288, 590, 901, 904, 905, 983, 1108, 344, 348, 401, 481, 526, 356, 382, 384, 396, 984, 988, 1429, 38, 943, 287, 517, 1298, 1158, 1157, 1286, 849, 1254, 1315, 314, 742, 899, 900, 721, 1096, 1406, 1302, 1405, 1135, 252, 364, 391, 465, 535, 945, 965, 1359, 1112, 1355, 1410, 970, 1312, 1025, 589, 792, 1399, 1111, 1591, 1453, 1386, 182, 516, 1005, 214, 280, 294, 974, 701, 928, 1394, 1323, 1374, 987, 267, 268, 713, 712, 1438, 1003, 1041, 1062, 244, 249, 260, 262, 303, 311, 369, 374, 402, 410, 456, 560, 582, 673, 850, 918, 942, 962, 367, 372, 400, 232, 1057, 1260, 265, 706, 998, 1233, 300, 302, 104, 1054, 1168, 1212, 1261, 192, 218, 266, 341, 381, 565, 746, 982, 992, 995, 259, 261, 1167, 740, 1156, 1314, 1373, 1415, 317, 495, 762, 763, 989, 1080, 1379, 1247, 1338, 1378, 602, 733, 1000, 1001, 1052, 1055, 1056, 1081, 1303, 1363, 246, 271, 778, 98, 702, 1251, 1284, 1344, 315, 459, 760, 1304, 757, 292, 512, 607, 1311, 1026, 1349, 1404, 1456, 603, 981, 698, 1289, 1422, 518, 297, 1071, 1153, 993, 656, 1457, 969, 1288, 551, 1242, 1407, 406, 503, 722, 1123, 735, 1358, 101, 1275, 1300, 1508, 357, 107, 1053, 1079, 1244, 1601,  775/1731 , 1138, 1181, 1150, 1163, 1159, 1388, 1064, 1074, 1257, 1634, 454, 497, 959, 960, 979, 1357, 1021, 1040, 540, 550, 471, 1161, 1343, 1436, 705, 743, 744, 745, 773, 921, 463, 1342, 1331, 1092, 718, 730, 732, 502, 615, 717, 731, 95, 1019, 97, 366, 375, 389, 393, 1050, 1051, 1059, 1060, 737, 1103, 738, 781, 1413, 925, 1602, 461, 1136, 1137, 878, 1241,  1332/1722 , 457, 754, 689, 1118, 1272, 1126, 1067, 1072, 1395, 1430, 707, 986, 530, 531, 1377, 695, 1414, 1556, 1063, 1125, 1273, 1253, 1555, 1361, 1375, 501, 1116, 1078, 971, 696, 1115, 556, 1024, 1255, 1307, 1590, 1607, 780, 1151, 362, 694, 1777, 1279, 1313, 1278, 750, 1318, 316, 749, 915, 946, 493, 1624, 377, 1243, 1433, 770, 578,  1437/1727 , 968, 397, 399, 902, 911, 465, 752, 1042, 1084, 243, 291, 310, 358, 387, 941, 963, 507, 1367, 508, 1087, 914, 511, 759, 108, 1127, 1128, 276, 1347, 1434, 105, 499, 515, 1625, 1411, 699, 657, 655, 194, 219, 255, 380, 536, 922, 927, 973, 103, 1076, 1270, 559, 99, 1147, 1090, 527, 1297, 906, 1400, 378, 379, 383, 1065, 248, 270, 1264, 777, 1240, 924, 1097, 351, 352, 934, 1131, 494, 1014, 1070, 1129, 990, 994, 880, 931, 879, 1237, 782, 923, 919, 1098, 1245, 1605, 1022, 1458, 469, 554, 1160, 1269, 1389, 453, 930, 1142, 215, 1460, 1058, 281, 703, 991, 997, 1199, 221, 388, 708, 1101, 464, 877, 100, 522, 654, 1143, 651, 533, 704, 1141, 1100, 1376, 1113, 1119, 1120, 1117, 1114, 319, 1124, 1121, 1236, 448, 587, 888, 961, 289, 509, 1104, 1144, 1327, 577, 193, 220, 230, 537, 1423, 1061, 1066, 1259, 1431, 885, 490, 937, 1263, 876, 1094, 1149, 295, 301,  1317/1725 , 1365, 1425, 1393, 697, 473, 1155, 1366, 1391, 1427, 1639, 263, 298, 793, 939, 1148, 1308, 1408, 450, 1271, 217, 236, 1385, 521, 736, 233, 1290,  1408/1739 , 1250, 1301, 768, 1248, 1356, 1396, 1428, 954, 956, 1409, 791, 1109, 1606, 1102, 1200, 775, 1322, 278, 1154, 339, 189, 472, 1169, 1387, 875, 913, 340, 1369, 944, 716, 1016, 1023, 1032, 910, 253, 541, 1043, 1045, 1416, 359, 363, 1091, 1412,  1061/1733 ,  1066/1734 , 1211, 794, 1110, 1073, 985, 1292, 1392, 505,  505/1721 , 1459, 688, 714, 1362, 1402, 286, 520, 370, 482, 1316, 873, 874, 935, 558, 562, 525, 1332, 1333, 1334, 1335, 1336, 475, 1009, 1044, 552, 553, 121, 1352, 1418, 1419, 1420, 674, 1280, 1099, 1319, 1320, 1321, 1339, 1340, 1122, 1305, 652, 653, 498, 1287, 719, 1384, 1008, 1046, 1368, 1049, 1106, 1133, 1258, 1382, 36, 37, 679, 680, 681, 682, 683, 684, 685, 686, 1619, 1620, 1626, 1630, 1631, 1636, 1638, 769, 692, 1152, 1077, 1295, 972, 1294, 1296, 1455, 949, 950, 447, 1509, 1557, 1246, 1421, 318, 346, 347, 403, 404, 405, 407, 408, 409, 1282, 1326, 756, 1714, 1718, 1616, 1629, 1093, 886, 113, 449, 890, 1088, 354, 585, 532, 557, 690, 223, 506, 1337, 510, 1013, 1033, 1293, 1139, 1330, 912, 468, 1364, 1317, 474, 1004, 779, 938, 739, 715, 247, 1012, 1029, 1034, 1038, 1083, 245, 254, 305, 353, 940, 964, 1105, 529</t>
  </si>
  <si>
    <t>622, 761, 636, 643, 608, 571, 625, 609, 623, 620, 593, 611, 640, 629, 638, 624, 626, 641, 575, 566, 647, 586, 630, 451, 642, 579, 567, 604, 1085, 618, 627, 569, 600, 776, 597, 599, 628, 637, 606, 576, 631, 632, 633, 644, 648, 649, 617, 570, 572, 639, 646, 596, 619, 568, 635, 307, 610, 592, 594, 612, 584, 598, 613, 767, 1037, 605, 645, 1036, 595, 621</t>
  </si>
  <si>
    <t>5, 1462, 1510, 1511, 819, 836, 70, 795, 1216, 783, 787, 1705, 65, 57, 827, 837, 133, 1217, 161, 124, 126, 127, 4, 1704, 820, 1221, 789, 814, 835, 798, 132, 159, 93, 1514, 1520, 830, 790, 26, 24, 6, 1, 68, 809, 1653, 796, 799, 841, 839, 114, 43, 1596, 833, 1191, 1215, 1512, 1513, 1518, 1519, 118, 788, 817, 771, 75, 149, 152, 46, 71, 1220, 147, 148, 165, 25, 1461, 11, 12, 14, 15, 815, 834, 277, 1515, 1552, 802, 816, 1521, 786, 1645, 1646, 1600, 23, 58, 831, 136, 16, 33, 64, 29, 56, 785, 804, 812, 829, 838, 801, 69, 822, 9, 76, 840, 1517, 18, 19, 20, 22, 810, 772, 8, 150, 153, 154, 30, 72, 17, 21, 145, 146, 7, 137, 143, 144, 1554, 1516, 138, 1553, 115, 44, 45, 842, 131, 800, 112, 813, 117, 130, 824, 823, 797, 821, 832, 811, 826,  1461/1732 , 13, 128, 1597, 1599, 831, 59, 78, 116, 79, 80, 27, 47, 10, 61, 63, 67, 1643, 1647, 1648, 1649, 119, 129, 32, 35, 39, 40, 41, 42, 48, 28, 784, 803, 828, 74, 818, 166, 825, 60, 123, 151, 155, 3, 31, 73</t>
  </si>
  <si>
    <t>174, 176, 417, 438, 439, 724, 178, 416, 436, 440, 441, 865, 1536, 1537, 1539, 1545, 1560, 1561, 1562, 1559, 1563, 1564, 1219, 1669, 445, 1681, 1471, 1195, 1198, 1468, 1701, 1690, 1691, 1708, 1715, 1675, 156, 1218, 1172, 1700, 1710, 1702, 1711, 1188, 1176, 1183, 1184, 1185, 1187, 1670, 1682, 444, 1544, 1580, 1588, 1439, 1713, 544, 418, 1448, 1449, 1484, 1487, 896, 1595, 1506, 662, 860, 861, 862, 864, 857, 1525, 1527, 1531, 1533, 1547, 1551, 1171, 185, 198, 199, 201, 203, 211, 426, 428, 429, 1656, 1657, 1226, 1179, 443, 903, 671, 415, 666, 667, 669, 206, 855, 1478, 1479, 1489, 1490, 895, 1503, 1504, 1524, 1528, 1529, 1530, 1532, 1546, 1549, 1550, 157, 1173, 843, 1598, 1592, 1174, 1175, 1688, 1689, 195, 196, 180, 1189, 1190, 205, 427, 665, 668, 670, 672, 1223, 179, 1463, 1477, 1482, 1488, 1491, 1663, 1665, 186, 187, 200, 202, 210, 197, 204, 1584, 856, 893, 1207, 1523, 1526, 1534, 1542, 1548, 1522, 1535, 1538, 1541, 1543, 1686, 723, 727, 1505, 1618, 191, 1677, 1164, 1641, 858, 174, 176, 177, 1470, 1676, 725, 659, 660, 894, 1577, 1586, 1581, 1582, 1583, 1170, 1480, 1485, 1486, 1494, 1495, 1567, 872, 1617, 1608, 1609, 1610, 1611, 442, 1685, 1612, 1613, 1684, 663, 1540, 1659, 1579, 664, 851, 854, 413, 420, 853, 1578, 175, 1679, 412, 431, 432, 421, 434, 1687, 658, 411, 423, 433, 1678, 435, 897, 898, 1229, 183, 1224, 1222, 239, 240, 729, 866, 869, 1186, 1177, 1196, 1197, 446, 160, 1464, 226, 228, 1451, 1465, 1466, 1467, 1472, 1473, 1442, 414, 158, 430, 1178, 1565, 1568, 1574, 1658, 1661, 1662, 1498, 1668, 1672, 1654, 1206,  1469/1729 , 1481, 1671, 1202, 726, 1203, 1703, 1444, 1443, 424, 867, 868, 870, 871,  855/1728 , 419, 1201,  1463/1433 , 1566, 425, 1208, 1209, 1210, 283, 1474, 1475, 1445, 1452, 1492, 1575, 422, 1655, 1446, 1447, 1450,  205/1735 , 1666, 1501, 1502,  864/1737 ,  865/1736 ,  863/1738 , 852, 859, 863, 1225, 184, 1570, 1571, 1572, 1573, 1642, 1674, 1673, 1680, 1440, 1469,  1469/1730 , 1476, 1483, 1493, 1706, 1707, 1709, 1712, 1664, 224, 1500, 1667, 1499, 181</t>
  </si>
  <si>
    <t>140, 807, 332, 455, 87, 805, 1587, 141, 1507, 282, 324, 1496, 1497, 111, 209, 328, 331, 333, 207, 1593, 208, 212, 1227, 1230, 91, 49, 50, 135, 89, 322, 323, 88, 1589, 361, 1683, 325, 326, 330, 257, 327, 806, 139, 258, 1228, 1231, 227, 229, 329, 1569, 334, 1205, 335, 53, 462, 320, 109, 122, 125, 167, 168, 169, 170, 171, 66, 675, 676, 677, 845, 846, 847, 92, 82, 1193, 1214, 134, 1576, 162, 1632, 1650, 1652, 1660, 173, 338, 437, 546, 661, 86, 891, 1018, 1192, 1194, 1204, 1213,  1213/1719 ,  1213/1720 , 1380, 142, 1441, 1585, 1614, 1615, 1622, 163, 1633, 164, 1640, 1651, 172, 2, 274, 321, 336, 337, 34, 360, 51, 513, 52, 54, 545, 616, 62, 634, 728, 748, 765, 766, 77, 808, 81, 83, 84, 844, 85, 883, 889, 947, 955, 958, 55, 225, 90, 256</t>
  </si>
  <si>
    <r>
      <rPr>
        <b/>
        <sz val="8"/>
        <rFont val="Arial MT"/>
        <family val="2"/>
      </rPr>
      <t>Plot Nos</t>
    </r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</si>
  <si>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</si>
  <si>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</si>
  <si>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</si>
  <si>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</si>
  <si>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</si>
  <si>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</si>
  <si>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</si>
  <si>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</si>
  <si>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</si>
  <si>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</si>
  <si>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</si>
  <si>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r>
      <rPr>
        <sz val="8"/>
        <rFont val="Arial MT"/>
        <family val="2"/>
      </rPr>
      <t>Single Crop</t>
    </r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</si>
  <si>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</si>
  <si>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</si>
  <si>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r>
      <rPr>
        <sz val="8"/>
        <rFont val="Arial MT"/>
        <family val="2"/>
      </rPr>
      <t>Fallow Land</t>
    </r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</si>
  <si>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</si>
  <si>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</si>
  <si>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</si>
  <si>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</si>
  <si>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</si>
  <si>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</si>
  <si>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</si>
  <si>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</si>
  <si>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</si>
  <si>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</si>
  <si>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Name of the RI Circle:  PAHANGA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</si>
</sst>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top" shrinkToFit="1"/>
    </xf>
    <xf numFmtId="1" fontId="8" fillId="0" borderId="9" xfId="1" applyNumberFormat="1" applyFont="1" applyBorder="1" applyAlignment="1">
      <alignment horizontal="center" vertical="top" shrinkToFit="1"/>
    </xf>
    <xf numFmtId="0" fontId="2" fillId="0" borderId="9" xfId="1" applyFont="1" applyBorder="1" applyAlignment="1">
      <alignment horizontal="left" wrapText="1"/>
    </xf>
    <xf numFmtId="1" fontId="8" fillId="0" borderId="10" xfId="1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1" xfId="0" applyFont="1" applyBorder="1"/>
    <xf numFmtId="0" fontId="10" fillId="0" borderId="9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 wrapText="1"/>
    </xf>
    <xf numFmtId="0" fontId="3" fillId="0" borderId="22" xfId="0" applyFont="1" applyBorder="1"/>
    <xf numFmtId="0" fontId="2" fillId="0" borderId="9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1" fontId="2" fillId="0" borderId="9" xfId="1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/>
    </xf>
    <xf numFmtId="0" fontId="2" fillId="0" borderId="20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10" fillId="0" borderId="10" xfId="1" applyFont="1" applyBorder="1" applyAlignment="1">
      <alignment horizontal="left" vertical="top" wrapText="1"/>
    </xf>
    <xf numFmtId="1" fontId="2" fillId="0" borderId="23" xfId="1" applyNumberFormat="1" applyFont="1" applyBorder="1" applyAlignment="1">
      <alignment horizontal="right" vertical="center" wrapText="1"/>
    </xf>
    <xf numFmtId="0" fontId="2" fillId="0" borderId="13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1" fontId="2" fillId="0" borderId="24" xfId="1" applyNumberFormat="1" applyFont="1" applyBorder="1" applyAlignment="1">
      <alignment horizontal="right" vertical="center" wrapText="1"/>
    </xf>
    <xf numFmtId="0" fontId="2" fillId="0" borderId="10" xfId="1" applyFont="1" applyBorder="1" applyAlignment="1">
      <alignment horizontal="left" vertical="top" wrapText="1"/>
    </xf>
    <xf numFmtId="0" fontId="2" fillId="0" borderId="23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2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Layout" workbookViewId="0">
      <selection activeCell="K11" sqref="K11"/>
    </sheetView>
  </sheetViews>
  <sheetFormatPr defaultRowHeight="11.25"/>
  <cols>
    <col min="1" max="1" width="6.140625" style="4" customWidth="1"/>
    <col min="2" max="2" width="6.7109375" style="4" customWidth="1"/>
    <col min="3" max="3" width="5.5703125" style="4" customWidth="1"/>
    <col min="4" max="4" width="9.28515625" style="4" customWidth="1"/>
    <col min="5" max="5" width="53.7109375" style="4" customWidth="1"/>
    <col min="6" max="6" width="6.7109375" style="4" customWidth="1"/>
    <col min="7" max="8" width="7.28515625" style="4" customWidth="1"/>
    <col min="9" max="9" width="7.140625" style="4" customWidth="1"/>
    <col min="10" max="10" width="7" style="4" bestFit="1" customWidth="1"/>
    <col min="11" max="11" width="7.5703125" style="4" customWidth="1"/>
    <col min="12" max="12" width="7.28515625" style="4" customWidth="1"/>
    <col min="13" max="16384" width="9.140625" style="4"/>
  </cols>
  <sheetData>
    <row r="1" spans="1:12">
      <c r="A1" s="50" t="s">
        <v>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>
      <c r="A4" s="5" t="s">
        <v>6</v>
      </c>
      <c r="B4" s="5"/>
      <c r="C4" s="5"/>
      <c r="D4" s="5"/>
      <c r="E4" s="5"/>
      <c r="F4" s="5"/>
      <c r="G4" s="5"/>
    </row>
    <row r="5" spans="1:12">
      <c r="A5" s="5" t="s">
        <v>7</v>
      </c>
      <c r="B5" s="5"/>
      <c r="C5" s="5"/>
      <c r="D5" s="5"/>
      <c r="E5" s="5"/>
      <c r="F5" s="5"/>
      <c r="G5" s="5"/>
    </row>
    <row r="6" spans="1:12">
      <c r="A6" s="51" t="s">
        <v>52</v>
      </c>
      <c r="B6" s="51"/>
      <c r="C6" s="51"/>
      <c r="D6" s="51"/>
      <c r="E6" s="51"/>
      <c r="F6" s="51" t="s">
        <v>19</v>
      </c>
      <c r="G6" s="51"/>
    </row>
    <row r="7" spans="1:12" ht="12" thickBot="1">
      <c r="A7" s="5" t="s">
        <v>8</v>
      </c>
      <c r="B7" s="5"/>
      <c r="D7" s="5" t="s">
        <v>18</v>
      </c>
    </row>
    <row r="8" spans="1:12" ht="78.75">
      <c r="A8" s="6" t="s">
        <v>9</v>
      </c>
      <c r="B8" s="7" t="s">
        <v>0</v>
      </c>
      <c r="C8" s="48" t="s">
        <v>1</v>
      </c>
      <c r="D8" s="49"/>
      <c r="E8" s="8" t="s">
        <v>26</v>
      </c>
      <c r="F8" s="9" t="s">
        <v>10</v>
      </c>
      <c r="G8" s="9" t="s">
        <v>11</v>
      </c>
      <c r="H8" s="10" t="s">
        <v>12</v>
      </c>
      <c r="I8" s="10" t="s">
        <v>13</v>
      </c>
      <c r="J8" s="9" t="s">
        <v>14</v>
      </c>
      <c r="K8" s="9" t="s">
        <v>15</v>
      </c>
      <c r="L8" s="11" t="s">
        <v>16</v>
      </c>
    </row>
    <row r="9" spans="1:12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2" ht="45">
      <c r="A10" s="52" t="s">
        <v>27</v>
      </c>
      <c r="B10" s="45" t="s">
        <v>28</v>
      </c>
      <c r="C10" s="42" t="s">
        <v>29</v>
      </c>
      <c r="D10" s="2" t="s">
        <v>30</v>
      </c>
      <c r="E10" s="1"/>
      <c r="F10" s="1"/>
      <c r="G10" s="18"/>
      <c r="H10" s="19"/>
      <c r="I10" s="19"/>
      <c r="J10" s="19"/>
      <c r="K10" s="19"/>
      <c r="L10" s="20"/>
    </row>
    <row r="11" spans="1:12" ht="56.25">
      <c r="A11" s="53"/>
      <c r="B11" s="57"/>
      <c r="C11" s="44"/>
      <c r="D11" s="2" t="s">
        <v>31</v>
      </c>
      <c r="E11" s="1"/>
      <c r="F11" s="1"/>
      <c r="G11" s="18"/>
      <c r="H11" s="19"/>
      <c r="I11" s="19"/>
      <c r="J11" s="19"/>
      <c r="K11" s="19"/>
      <c r="L11" s="20"/>
    </row>
    <row r="12" spans="1:12" ht="45">
      <c r="A12" s="53"/>
      <c r="B12" s="57"/>
      <c r="C12" s="42" t="s">
        <v>32</v>
      </c>
      <c r="D12" s="2" t="s">
        <v>30</v>
      </c>
      <c r="E12" s="1"/>
      <c r="F12" s="26"/>
      <c r="G12" s="27"/>
      <c r="H12" s="28"/>
      <c r="I12" s="28"/>
      <c r="J12" s="28"/>
      <c r="K12" s="28"/>
      <c r="L12" s="20"/>
    </row>
    <row r="13" spans="1:12" ht="56.25">
      <c r="A13" s="53"/>
      <c r="B13" s="57"/>
      <c r="C13" s="44"/>
      <c r="D13" s="2" t="s">
        <v>33</v>
      </c>
      <c r="E13" s="1"/>
      <c r="F13" s="26"/>
      <c r="G13" s="27"/>
      <c r="H13" s="28"/>
      <c r="I13" s="28"/>
      <c r="J13" s="28"/>
      <c r="K13" s="28"/>
      <c r="L13" s="20"/>
    </row>
    <row r="14" spans="1:12" ht="45">
      <c r="A14" s="53"/>
      <c r="B14" s="57"/>
      <c r="C14" s="42" t="s">
        <v>34</v>
      </c>
      <c r="D14" s="2" t="s">
        <v>30</v>
      </c>
      <c r="E14" s="35"/>
      <c r="F14" s="26"/>
      <c r="G14" s="27"/>
      <c r="H14" s="28"/>
      <c r="I14" s="28"/>
      <c r="J14" s="28"/>
      <c r="K14" s="28"/>
      <c r="L14" s="20"/>
    </row>
    <row r="15" spans="1:12" ht="56.25">
      <c r="A15" s="53"/>
      <c r="B15" s="46"/>
      <c r="C15" s="44"/>
      <c r="D15" s="39" t="s">
        <v>31</v>
      </c>
      <c r="E15" s="41"/>
      <c r="F15" s="40"/>
      <c r="G15" s="27"/>
      <c r="H15" s="28"/>
      <c r="I15" s="28"/>
      <c r="J15" s="28"/>
      <c r="K15" s="28"/>
      <c r="L15" s="20"/>
    </row>
    <row r="16" spans="1:12" ht="168.75">
      <c r="A16" s="53"/>
      <c r="B16" s="42" t="s">
        <v>35</v>
      </c>
      <c r="C16" s="45" t="s">
        <v>36</v>
      </c>
      <c r="D16" s="33" t="s">
        <v>37</v>
      </c>
      <c r="E16" s="37" t="s">
        <v>21</v>
      </c>
      <c r="F16" s="34">
        <v>500000</v>
      </c>
      <c r="G16" s="27"/>
      <c r="H16" s="28">
        <v>1000000</v>
      </c>
      <c r="I16" s="28">
        <v>1000000</v>
      </c>
      <c r="J16" s="28">
        <v>1000000</v>
      </c>
      <c r="K16" s="30">
        <f>(H16-F16)/F16</f>
        <v>1</v>
      </c>
      <c r="L16" s="20"/>
    </row>
    <row r="17" spans="1:12" ht="56.25">
      <c r="A17" s="53"/>
      <c r="B17" s="43"/>
      <c r="C17" s="46"/>
      <c r="D17" s="33" t="s">
        <v>38</v>
      </c>
      <c r="E17" s="37" t="s">
        <v>22</v>
      </c>
      <c r="F17" s="34">
        <v>500000</v>
      </c>
      <c r="G17" s="27"/>
      <c r="H17" s="28">
        <v>900000</v>
      </c>
      <c r="I17" s="28">
        <v>900000</v>
      </c>
      <c r="J17" s="28">
        <v>900000</v>
      </c>
      <c r="K17" s="30">
        <f t="shared" ref="K17:K27" si="0">(H17-F17)/F17</f>
        <v>0.8</v>
      </c>
      <c r="L17" s="20"/>
    </row>
    <row r="18" spans="1:12" ht="146.25">
      <c r="A18" s="53"/>
      <c r="B18" s="43"/>
      <c r="C18" s="42" t="s">
        <v>39</v>
      </c>
      <c r="D18" s="33" t="s">
        <v>40</v>
      </c>
      <c r="E18" s="37" t="s">
        <v>23</v>
      </c>
      <c r="F18" s="34">
        <v>500000</v>
      </c>
      <c r="G18" s="27"/>
      <c r="H18" s="28">
        <v>800000</v>
      </c>
      <c r="I18" s="28">
        <v>800000</v>
      </c>
      <c r="J18" s="28">
        <v>800000</v>
      </c>
      <c r="K18" s="30">
        <f t="shared" si="0"/>
        <v>0.6</v>
      </c>
      <c r="L18" s="20"/>
    </row>
    <row r="19" spans="1:12" ht="22.5">
      <c r="A19" s="53"/>
      <c r="B19" s="44"/>
      <c r="C19" s="44"/>
      <c r="D19" s="21" t="s">
        <v>41</v>
      </c>
      <c r="E19" s="36" t="s">
        <v>20</v>
      </c>
      <c r="F19" s="29">
        <v>520000</v>
      </c>
      <c r="G19" s="27"/>
      <c r="H19" s="28">
        <v>850000</v>
      </c>
      <c r="I19" s="28">
        <v>850000</v>
      </c>
      <c r="J19" s="28">
        <v>850000</v>
      </c>
      <c r="K19" s="30">
        <f t="shared" si="0"/>
        <v>0.63461538461538458</v>
      </c>
      <c r="L19" s="20"/>
    </row>
    <row r="20" spans="1:12">
      <c r="A20" s="53"/>
      <c r="B20" s="42" t="s">
        <v>42</v>
      </c>
      <c r="C20" s="21" t="s">
        <v>43</v>
      </c>
      <c r="D20" s="1"/>
      <c r="E20" s="2"/>
      <c r="F20" s="29"/>
      <c r="G20" s="27"/>
      <c r="H20" s="28"/>
      <c r="I20" s="28"/>
      <c r="J20" s="28"/>
      <c r="K20" s="30"/>
      <c r="L20" s="20"/>
    </row>
    <row r="21" spans="1:12" ht="22.5">
      <c r="A21" s="53"/>
      <c r="B21" s="43"/>
      <c r="C21" s="21" t="s">
        <v>44</v>
      </c>
      <c r="D21" s="1"/>
      <c r="E21" s="2"/>
      <c r="F21" s="29"/>
      <c r="G21" s="27"/>
      <c r="H21" s="28"/>
      <c r="I21" s="28"/>
      <c r="J21" s="28"/>
      <c r="K21" s="30"/>
      <c r="L21" s="20"/>
    </row>
    <row r="22" spans="1:12" ht="22.5">
      <c r="A22" s="54"/>
      <c r="B22" s="44"/>
      <c r="C22" s="21" t="s">
        <v>45</v>
      </c>
      <c r="D22" s="2"/>
      <c r="E22" s="2"/>
      <c r="F22" s="29"/>
      <c r="G22" s="27"/>
      <c r="H22" s="28"/>
      <c r="I22" s="28"/>
      <c r="J22" s="28"/>
      <c r="K22" s="30"/>
      <c r="L22" s="20"/>
    </row>
    <row r="23" spans="1:12" ht="180">
      <c r="A23" s="52" t="s">
        <v>46</v>
      </c>
      <c r="B23" s="21" t="s">
        <v>47</v>
      </c>
      <c r="C23" s="14"/>
      <c r="D23" s="14"/>
      <c r="E23" s="3" t="s">
        <v>24</v>
      </c>
      <c r="F23" s="29">
        <v>1100000</v>
      </c>
      <c r="G23" s="27"/>
      <c r="H23" s="28">
        <v>1500000</v>
      </c>
      <c r="I23" s="28">
        <v>1500000</v>
      </c>
      <c r="J23" s="28">
        <v>1500000</v>
      </c>
      <c r="K23" s="30">
        <f t="shared" si="0"/>
        <v>0.36363636363636365</v>
      </c>
      <c r="L23" s="20"/>
    </row>
    <row r="24" spans="1:12" ht="22.5">
      <c r="A24" s="53"/>
      <c r="B24" s="21" t="s">
        <v>48</v>
      </c>
      <c r="C24" s="14"/>
      <c r="D24" s="14"/>
      <c r="E24" s="2"/>
      <c r="F24" s="29"/>
      <c r="G24" s="27"/>
      <c r="H24" s="28"/>
      <c r="I24" s="28"/>
      <c r="J24" s="28"/>
      <c r="K24" s="30"/>
      <c r="L24" s="20"/>
    </row>
    <row r="25" spans="1:12" ht="22.5">
      <c r="A25" s="53"/>
      <c r="B25" s="21" t="s">
        <v>49</v>
      </c>
      <c r="C25" s="14"/>
      <c r="D25" s="14"/>
      <c r="E25" s="2"/>
      <c r="F25" s="29"/>
      <c r="G25" s="27"/>
      <c r="H25" s="28"/>
      <c r="I25" s="28"/>
      <c r="J25" s="28"/>
      <c r="K25" s="30"/>
      <c r="L25" s="20"/>
    </row>
    <row r="26" spans="1:12" ht="22.5">
      <c r="A26" s="54"/>
      <c r="B26" s="21" t="s">
        <v>50</v>
      </c>
      <c r="C26" s="14"/>
      <c r="D26" s="14"/>
      <c r="E26" s="35"/>
      <c r="F26" s="29"/>
      <c r="G26" s="27"/>
      <c r="H26" s="28"/>
      <c r="I26" s="28"/>
      <c r="J26" s="28"/>
      <c r="K26" s="30"/>
      <c r="L26" s="20"/>
    </row>
    <row r="27" spans="1:12" ht="113.25" thickBot="1">
      <c r="A27" s="22" t="s">
        <v>51</v>
      </c>
      <c r="B27" s="23"/>
      <c r="C27" s="23"/>
      <c r="D27" s="24"/>
      <c r="E27" s="37" t="s">
        <v>25</v>
      </c>
      <c r="F27" s="38">
        <v>450000</v>
      </c>
      <c r="G27" s="31"/>
      <c r="H27" s="32">
        <v>750000</v>
      </c>
      <c r="I27" s="32">
        <v>750000</v>
      </c>
      <c r="J27" s="32">
        <v>750000</v>
      </c>
      <c r="K27" s="30">
        <f t="shared" si="0"/>
        <v>0.66666666666666663</v>
      </c>
      <c r="L27" s="25"/>
    </row>
    <row r="28" spans="1:12">
      <c r="A28" s="55" t="s">
        <v>17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3" spans="5:8" ht="12">
      <c r="E33" s="47" t="s">
        <v>3</v>
      </c>
      <c r="F33" s="47"/>
      <c r="G33" s="47"/>
      <c r="H33" s="47"/>
    </row>
  </sheetData>
  <mergeCells count="18">
    <mergeCell ref="A23:A26"/>
    <mergeCell ref="A28:L28"/>
    <mergeCell ref="A10:A22"/>
    <mergeCell ref="B10:B15"/>
    <mergeCell ref="C10:C11"/>
    <mergeCell ref="C12:C13"/>
    <mergeCell ref="C14:C15"/>
    <mergeCell ref="C8:D8"/>
    <mergeCell ref="A1:L1"/>
    <mergeCell ref="A2:L2"/>
    <mergeCell ref="A3:L3"/>
    <mergeCell ref="A6:E6"/>
    <mergeCell ref="F6:G6"/>
    <mergeCell ref="B16:B19"/>
    <mergeCell ref="C16:C17"/>
    <mergeCell ref="C18:C19"/>
    <mergeCell ref="B20:B22"/>
    <mergeCell ref="E33:H33"/>
  </mergeCells>
  <pageMargins left="0.34375" right="0.35416666666666669" top="0.29166666666666669" bottom="0.4479166666666666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Igradministrator</cp:lastModifiedBy>
  <cp:lastPrinted>2026-02-11T06:45:53Z</cp:lastPrinted>
  <dcterms:created xsi:type="dcterms:W3CDTF">2015-06-05T18:17:20Z</dcterms:created>
  <dcterms:modified xsi:type="dcterms:W3CDTF">2026-02-27T19:53:36Z</dcterms:modified>
</cp:coreProperties>
</file>