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/>
  <c r="K23"/>
  <c r="K27"/>
  <c r="K18"/>
</calcChain>
</file>

<file path=xl/sharedStrings.xml><?xml version="1.0" encoding="utf-8"?>
<sst xmlns="http://schemas.openxmlformats.org/spreadsheetml/2006/main" count="54" uniqueCount="51">
  <si>
    <t>Type of Land</t>
  </si>
  <si>
    <t>Location</t>
  </si>
  <si>
    <t>Zone</t>
  </si>
  <si>
    <t>SUANLO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</si>
  <si>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</si>
  <si>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</si>
  <si>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</si>
  <si>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</si>
  <si>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</si>
  <si>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</si>
  <si>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</si>
  <si>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</si>
  <si>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</si>
  <si>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</si>
  <si>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</si>
  <si>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</si>
  <si>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</si>
  <si>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</si>
  <si>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</si>
  <si>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</si>
  <si>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</si>
  <si>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</si>
  <si>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</si>
  <si>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</si>
  <si>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</si>
  <si>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</si>
  <si>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</si>
  <si>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</si>
  <si>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</si>
  <si>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</si>
  <si>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</si>
  <si>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</si>
  <si>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</si>
  <si>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</si>
  <si>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</si>
  <si>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</si>
  <si>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</si>
  <si>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</si>
  <si>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</si>
  <si>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</si>
  <si>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</si>
  <si>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</si>
  <si>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</si>
  <si>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</si>
  <si>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PS No:  133</t>
  </si>
  <si>
    <t>715, 716, 717, 713, 714, 1269, 1282, 1210, 1275, 1307, 676, 683, 708, 709, 730, 738, 740, 845, 859, 1196, 743, 744, 1230, 860, 1053, 1059, 1187, 1214, 1278, 720, 846, 861, 1300, 250, 273, 278, 782, 1295, 1205, 1206, 1236, 1204, 1223, 780,  1219/1331 ,  1226/1330 , 28, 68, 1218, 1302, 1309, 726, 840, 855, 874, 94, 86, 72, 1233, 1246, 764, 870, 1299, 1208, 1253, 1296, 265, 283, 1229, 1231, 1248, 1306, 243, 261, 763, 29, 30, 67, 76, 232, 48, 57, 849, 854, 711, 841, 842, 1288, 796, 790, 1277, 1207, 1294, 675, 684, 685, 688, 866, 1051, 1124, 177, 179, 254, 689, 690, 700, 719, 748, 843, 1267, 1271, 1280, 110, 1186, 1273, 1298, 244, 274, 1195, 1228, 1240, 1251, 1258, 1238, 1305, 262, 783, 1260, 10, 90, 34, 769, 867, 1052, 1060, 277, 736, 739, 741, 742, 746, 747, 749, 750, 751, 691, 692, 693, 1188, 800, 784, 1203, 282, 766, 770, 771, 779, 868, 869, 875, 1297, 245, 777, 102, 1057, 175, 176, 705, 1244, 249, 251, 658, 680, 753, 1194, 1227, 1237, 1252, 256, 257, 38, 678, 73, 89, 9, 1234, 657, 659, 988, 858, 864, 873, 100, 108, 16, 2, 287, 32, 35, 36, 44, 45, 60, 82, 84, 93, 788, 231, 1055, 1189, 1211, 1274, 1058, 695, 696, 732, 733, 734, 735, 754, 756, 801, 803, 804, 95, 706, 737, 173, 729, 22, 24, 174, 96, 857, 871, 694, 731, 752, 1268, 1270, 1281, 1056, 1190, 723, 246, 293, 1276, 1285, 109, 18, 20, 26, 289, 4, 42, 46, 61, 62, 77, 80, 851, 1308, 228, 252, 776, 255, 260, 1222, 789, 1217, 1303, 1310, 725, 1193, 834, 848, 853, 111, 74, 88, 795, 1235, 1259, 230, 1266, 1249, 1054, 1213, 1279, 856, 872, 107, 12, 25, 288, 3, 37, 59, 66, 78, 83, 1192, 1197, 832, 1291, 58, 97, 17, 19, 47, 71, 85, 92, 272, 279, 1200, 284, 1293, 6, 1286, 1290, 865, 1221, 43, 13, 242, 258, 762, 765, 767, 768, 112, 5, 1241, 1243, 1242, 838, 839,  772/1348 ,  22/1336 ,  24/1337 , 1232, 1247, 799, 233, 681,  799/1339 , 1255,  1243/1343 ,  776/1347 , 1212, 721, 862, 1250, 772, 1245, 1201, 1215, 798, 1265, 1264, 797, 802, 1, 14, 15, 23, 27, 75, 81, 850, 876, 745, 722, 863, 699, 1263, 1257, 1209, 1254, 792, 793, 704, 686, 1199, 833, 1292, 271, 280, 1287, 1289, 791, 794, 713, 714, 715, 716, 717, 718, 21, 259, 263, 264, 290, 7, 847, 852, 1220, 1225, 1239, 1261, 31, 41, 178, 180, 229, 253, 682, 697, 698, 701, 702, 1219, 1226, 1191, 1198, 703, 712, 1202, 1216, 1301, 281, 285, 286, 778, 781, 1262, 11, 1304, 241, 40, 69, 91, 724, 1224, 70, 79, 39, 687, 182, 707, 710, 101, 33, 8, 87</t>
  </si>
  <si>
    <t>224, 266, 442, 304, 439, 129, 151, 164, 171, 448, 467, 499, 463, 297, 477, 419, 433, 453, 292, 123, 454, 456, 495, 452, 296, 299, 478, 223, 247, 127, 496, 497, 144, 152, 295, 446, 468, 498, 269, 436, 460, 163, 170, 300, 162, 145, 150, 294, 428, 447, 130, 143, 156, 423, 425, 434, 437, 616, 660, 661, 193, 117, 267, 440, 459, 506, 197, 196, 141, 167, 168, 106, 1284, 305, 418, 424, 438, 183, 158, 160, 165, 169, 677, 139, 205, 216, 222, 248, 421, 430, 215, 166, 209, 210, 214, 217, 420, 432, 451, 464, 450, 470, 469, 472, 474, 136, 138, 443, 417, 219, 441, 458, 161, 435, 120, 149, 429, 125, 134, 159, 461, 155, 204, 225, 227, 268, 302, 455, 457, 727, 449, 471, 121, 131, 133, 137, 153, 154, 291, 330, 218, 213,  157/1349 ,  270/1357 , 466, 728, 118, 124, 132, 135, 213, 303, 462, 837, 113, 122, 128, 142, 146, 147, 148, 157, 220, 275, 276, 422, 427, 444, 672, 679, 126, 298, 270, 119, 200, 201, 202, 203, 431, 505, 473</t>
  </si>
  <si>
    <t>511, 523, 584, 480, 577, 610, 614, 534, 536, 542, 543, 775, 538, 541, 546, 547, 548, 344, 50, 51, 533, 512, 522, 184, 806, 613, 629, 632, 633, 634, 627, 628, 558, 544, 337, 341, 345, 626, 635, 198, 199, 809, 821, 810, 811, 812, 813, 814, 815, 580, 581, 582, 583, 611, 588, 191, 648, 592, 600, 333, 603, 604, 844, 805, 207, 540, 525, 194, 195, 486, 487, 188, 595, 654, 655, 656, 662, 663, 664, 665, 666,  588/1333 , 569, 570, 587, 334, 571, 572, 589, 590, 601, 602, 607, 518, 491, 492, 493, 239, 488, 553, 562, 567, 563, 568,  754/1338 , 755, 545, 549, 550, 556, 560, 561, 557, 564, 566, 574, 489, 667, 490, 551, 559, 625, 552, 342, 343, 346, 612, 605, 825, 826, 827, 829, 830, 828, 211, 212, 55, 63, 65, 54, 336, 484, 485, 510, 586, 565, 53, 64, 630, 504, 529, 530, 531, 535, 537, 181, 240, 640, 641, 642, 643, 338, 49, 513, 514, 517, 519, 759, 760, 761, 515, 520, 332, 516, 189, 1256, 190, 773,  1259/1341 ,  193/1342 , 554, 555, 774, 596, 597, 609, 539, 816, 817, 818, 501, 670, 618, 831,  832/1323 , 822, 824, 617, 615, 624, 621, 620, 622, 623, 636, 637, 835, 836, 578, 807, 823, 186, 187, 638, 639,  596/1344 ,  597/1345 ,  609/1346 , 482, 483, 575, 573, 668, 669, 671, 673, 674, 785, 185, 619, 481, 524, 507, 508, 509, 527, 528, 331, 576, 593, 594, 598, 599, 608, 585, 591, 335, 606</t>
  </si>
  <si>
    <t>221, 494, 358, 396, 404, 1317, 1311, 1312, 1314, 1315, 1316, 1319, 318, 374, 399, 400, 226, 115, 579, 631, 356, 386, 313, 114, 116, 208, 649, 650, 651, 652, 653, 317, 355, 367, 385, 389, 309, 324, 329, 349, 360, 370, 372, 376, 382, 394, 328, 307, 368, 390, 322, 351, 362, 377, 378, 395, 403, 408, 1313, 1318, 316, 384, 315, 326, 310, 323, 350, 361, 375, 383, 393, 402, 319, 348, 352, 353, 373, 401, 364, 808, 392, 320, 371, 379, 381, 521, 758, 363, 407, 413, 357, 1272, 1283, 206, 644, 1320, 414, 415, 416, 445, 465, 103, 104, 105, 140, 172, 192, 234, 235, 236, 237, 238, 306, 327, 339, 340, 347, 412, 426, 475, 476, 479, 502, 52, 532, 646, 98, 99, 500, 503, 56, 645, 647, 757, 940, 884, 308, 819, 820, 321, 325, 359, 365, 380, 397, 398, 405, 406, 409, 410, 411, 387, 787, 301, 311, 312, 526, 314, 369, 391, 786, 354, 366, 388,  1172/1332 , 969, 1184, 1092, 1119, 958, 919, 964, 1044, 1045, 1007, 1023, 1112, 960, 1117, 1047, 1048, 1049, 1000, 1171, 1002, 920, 1001,  919/1324 , 998, 1163, 1130, 1036, 1142, 1065, 1140, 1172, 905, 1173, 1169, 907, 961, 1016, 1015, 1012, 1062, 972, 971, 1024, 1151, 886, 1104, 949, 1041, 1093, 1042, 1098, 1040, 1121, 984, 944, 1089, 955, 1177, 1022, 1043, 1143, 999, 1150, 1170, 1008, 1010, 1123,  930/1327 , 1120, 954, 1164, 1167, 1166, 1165, 881, 901, 1063, 979, 1179, 1178, 902, 928, 927, 1028, 974, 1013, 1088, 1133, 911, 959, 1050, 883, 1071, 903, 1145, 978, 1061, 983, 923, 1161, 1160, 935, 1011, 948, 1146, 929, 991, 882, 887, 1080, 1152, 939, 922, 1026, 1096, 897, 900, 968, 1030, 1134, 1135, 1032, 1066, 1020, 1019,  1127/1321 , 898, 899, 1046, 973, 985, 1027, 1029, 1095, 989, 904, 1075, 977, 1100, 934, 980, 891, 1074, 890, 1101, 933, 967, 987,  1123/1328 , 1136, 956, 885, 1137, 1025, 878, 994, 936, 1102, 937, 992, 1168, 1076, 889, 995, 943, 921, 1126, 1082, 916, 1144,  1005/1334 ,  1005/1335 , 986, 1148, 1034, 906, 1114, 912, 1129, 918, 1085, 892, 1014,  938/1326 , 1141,  938/1322 , 981, 1106, 893, 1105, 1147, 925, 1149, 1086, 1073, 1113, 877, 951, 997, 1018, 1103, 975, 950, 915, 938, 914, 1005, 1128, 880, 1155, 910, 942, 962, 1156,  1152/1329 , 1078, 982, 1021, 1111, 976, 946, 1109, 1110, 879, 947, 1083,  1172/1332 , 1003, 908, 1108, 0, 0, 1097, 0, 1077, 1154, 1162, 1107,  919/1325 , 1125, 924, 1070, 1017, 1182, 0, 953, 1035, 1087, 894, 1033,  1132/1353 , 1132,  1100/1354 ,  1091/1356 , 1084,  1169/1355 , 930, 996, 966, 0, 1159, 1067, 913, 1068, 1185, 1115, 1116, 1038, 926, 1138, 1139, 1175, 1176, 969, 1039, 1158, 917, 932, 1180, 1183, 1069, 1122, 888, 1157, 970, 1127, 963, 1031, 909, 1090, 1099, 896, 895, 1174, 1091, 1004, 1153, 952, 1131, 957, 1006, 1118, 993, 1064, 965</t>
  </si>
  <si>
    <t>Signature of Competent Authority</t>
  </si>
  <si>
    <t>Name of the RI Circle:  SITHALO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</si>
</sst>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top" shrinkToFit="1"/>
    </xf>
    <xf numFmtId="1" fontId="7" fillId="0" borderId="11" xfId="1" applyNumberFormat="1" applyFont="1" applyBorder="1" applyAlignment="1">
      <alignment horizontal="center" vertical="top" shrinkToFit="1"/>
    </xf>
    <xf numFmtId="0" fontId="8" fillId="0" borderId="11" xfId="1" applyFont="1" applyBorder="1" applyAlignment="1">
      <alignment horizontal="left" wrapText="1"/>
    </xf>
    <xf numFmtId="1" fontId="7" fillId="0" borderId="12" xfId="1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3" xfId="0" applyFont="1" applyBorder="1"/>
    <xf numFmtId="0" fontId="10" fillId="0" borderId="11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0" fillId="0" borderId="15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8" fillId="0" borderId="11" xfId="1" applyFont="1" applyBorder="1" applyAlignment="1">
      <alignment horizontal="right" vertical="center" wrapText="1"/>
    </xf>
    <xf numFmtId="0" fontId="8" fillId="0" borderId="12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1" fontId="8" fillId="0" borderId="11" xfId="1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/>
    </xf>
    <xf numFmtId="0" fontId="10" fillId="0" borderId="12" xfId="1" applyFont="1" applyBorder="1" applyAlignment="1">
      <alignment horizontal="left" vertical="top" wrapText="1"/>
    </xf>
    <xf numFmtId="1" fontId="8" fillId="0" borderId="3" xfId="1" applyNumberFormat="1" applyFont="1" applyBorder="1" applyAlignment="1">
      <alignment horizontal="right" vertical="center" wrapText="1"/>
    </xf>
    <xf numFmtId="0" fontId="11" fillId="0" borderId="1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wrapText="1"/>
    </xf>
    <xf numFmtId="1" fontId="8" fillId="0" borderId="15" xfId="1" applyNumberFormat="1" applyFont="1" applyBorder="1" applyAlignment="1">
      <alignment horizontal="right" vertical="center" wrapText="1"/>
    </xf>
    <xf numFmtId="0" fontId="8" fillId="0" borderId="20" xfId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9" fontId="1" fillId="0" borderId="2" xfId="0" applyNumberFormat="1" applyFont="1" applyBorder="1" applyAlignment="1">
      <alignment horizontal="right" vertical="center"/>
    </xf>
    <xf numFmtId="0" fontId="1" fillId="0" borderId="21" xfId="0" applyFont="1" applyBorder="1"/>
    <xf numFmtId="0" fontId="8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1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7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view="pageLayout" topLeftCell="A9" zoomScale="80" zoomScaleNormal="80" zoomScalePageLayoutView="80" workbookViewId="0">
      <selection activeCell="E10" sqref="E10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4" max="4" width="7.85546875" customWidth="1"/>
    <col min="5" max="5" width="54.5703125" customWidth="1"/>
    <col min="6" max="6" width="8.5703125" customWidth="1"/>
    <col min="7" max="7" width="7.28515625" customWidth="1"/>
    <col min="8" max="8" width="8.5703125" customWidth="1"/>
    <col min="9" max="9" width="8.7109375" customWidth="1"/>
    <col min="10" max="10" width="8.7109375" bestFit="1" customWidth="1"/>
    <col min="11" max="11" width="7.5703125" customWidth="1"/>
    <col min="12" max="12" width="7.28515625" customWidth="1"/>
  </cols>
  <sheetData>
    <row r="1" spans="1:1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2" t="s">
        <v>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>
      <c r="A4" s="1" t="s">
        <v>7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</row>
    <row r="5" spans="1:12">
      <c r="A5" s="1" t="s">
        <v>8</v>
      </c>
      <c r="B5" s="1"/>
      <c r="C5" s="1"/>
      <c r="D5" s="1"/>
      <c r="E5" s="1"/>
      <c r="F5" s="1"/>
      <c r="G5" s="1"/>
      <c r="H5" s="2"/>
      <c r="I5" s="2"/>
      <c r="J5" s="2"/>
      <c r="K5" s="2"/>
      <c r="L5" s="2"/>
    </row>
    <row r="6" spans="1:12">
      <c r="A6" s="62" t="s">
        <v>50</v>
      </c>
      <c r="B6" s="62"/>
      <c r="C6" s="62"/>
      <c r="D6" s="62"/>
      <c r="E6" s="62"/>
      <c r="F6" s="62" t="s">
        <v>44</v>
      </c>
      <c r="G6" s="62"/>
      <c r="H6" s="2"/>
      <c r="I6" s="2"/>
      <c r="J6" s="2"/>
      <c r="K6" s="2"/>
      <c r="L6" s="2"/>
    </row>
    <row r="7" spans="1:12" ht="15.75" thickBot="1">
      <c r="A7" s="1" t="s">
        <v>9</v>
      </c>
      <c r="B7" s="1"/>
      <c r="C7" s="2"/>
      <c r="D7" s="1" t="s">
        <v>3</v>
      </c>
      <c r="E7" s="2"/>
      <c r="F7" s="2"/>
      <c r="G7" s="2"/>
      <c r="H7" s="2"/>
      <c r="I7" s="2"/>
      <c r="J7" s="2"/>
      <c r="K7" s="2"/>
      <c r="L7" s="2"/>
    </row>
    <row r="8" spans="1:12" ht="96">
      <c r="A8" s="3" t="s">
        <v>0</v>
      </c>
      <c r="B8" s="4" t="s">
        <v>1</v>
      </c>
      <c r="C8" s="60" t="s">
        <v>2</v>
      </c>
      <c r="D8" s="61"/>
      <c r="E8" s="5" t="s">
        <v>10</v>
      </c>
      <c r="F8" s="6" t="s">
        <v>11</v>
      </c>
      <c r="G8" s="6" t="s">
        <v>12</v>
      </c>
      <c r="H8" s="7" t="s">
        <v>13</v>
      </c>
      <c r="I8" s="7" t="s">
        <v>14</v>
      </c>
      <c r="J8" s="6" t="s">
        <v>15</v>
      </c>
      <c r="K8" s="6" t="s">
        <v>16</v>
      </c>
      <c r="L8" s="8" t="s">
        <v>17</v>
      </c>
    </row>
    <row r="9" spans="1:12">
      <c r="A9" s="9">
        <v>1</v>
      </c>
      <c r="B9" s="10">
        <v>2</v>
      </c>
      <c r="C9" s="10">
        <v>3</v>
      </c>
      <c r="D9" s="11"/>
      <c r="E9" s="10">
        <v>5</v>
      </c>
      <c r="F9" s="10">
        <v>6</v>
      </c>
      <c r="G9" s="12">
        <v>7</v>
      </c>
      <c r="H9" s="13">
        <v>8</v>
      </c>
      <c r="I9" s="13">
        <v>9</v>
      </c>
      <c r="J9" s="13">
        <v>10</v>
      </c>
      <c r="K9" s="13">
        <v>11</v>
      </c>
      <c r="L9" s="14">
        <v>12</v>
      </c>
    </row>
    <row r="10" spans="1:12" ht="60">
      <c r="A10" s="47" t="s">
        <v>18</v>
      </c>
      <c r="B10" s="52" t="s">
        <v>19</v>
      </c>
      <c r="C10" s="55" t="s">
        <v>20</v>
      </c>
      <c r="D10" s="15" t="s">
        <v>21</v>
      </c>
      <c r="E10" s="16"/>
      <c r="F10" s="17"/>
      <c r="G10" s="18"/>
      <c r="H10" s="19"/>
      <c r="I10" s="19"/>
      <c r="J10" s="19"/>
      <c r="K10" s="19"/>
      <c r="L10" s="20"/>
    </row>
    <row r="11" spans="1:12" ht="72">
      <c r="A11" s="48"/>
      <c r="B11" s="53"/>
      <c r="C11" s="56"/>
      <c r="D11" s="15" t="s">
        <v>22</v>
      </c>
      <c r="E11" s="16"/>
      <c r="F11" s="17"/>
      <c r="G11" s="18"/>
      <c r="H11" s="19"/>
      <c r="I11" s="19"/>
      <c r="J11" s="19"/>
      <c r="K11" s="19"/>
      <c r="L11" s="20"/>
    </row>
    <row r="12" spans="1:12" ht="57" customHeight="1">
      <c r="A12" s="48"/>
      <c r="B12" s="53"/>
      <c r="C12" s="55" t="s">
        <v>23</v>
      </c>
      <c r="D12" s="15" t="s">
        <v>21</v>
      </c>
      <c r="E12" s="16"/>
      <c r="F12" s="27"/>
      <c r="G12" s="28"/>
      <c r="H12" s="29"/>
      <c r="I12" s="29"/>
      <c r="J12" s="29"/>
      <c r="K12" s="29"/>
      <c r="L12" s="20"/>
    </row>
    <row r="13" spans="1:12" ht="72">
      <c r="A13" s="48"/>
      <c r="B13" s="53"/>
      <c r="C13" s="56"/>
      <c r="D13" s="15" t="s">
        <v>24</v>
      </c>
      <c r="E13" s="16"/>
      <c r="F13" s="27"/>
      <c r="G13" s="28"/>
      <c r="H13" s="29"/>
      <c r="I13" s="29"/>
      <c r="J13" s="29"/>
      <c r="K13" s="29"/>
      <c r="L13" s="20"/>
    </row>
    <row r="14" spans="1:12" ht="60">
      <c r="A14" s="48"/>
      <c r="B14" s="53"/>
      <c r="C14" s="55" t="s">
        <v>25</v>
      </c>
      <c r="D14" s="15" t="s">
        <v>21</v>
      </c>
      <c r="E14" s="22"/>
      <c r="F14" s="27"/>
      <c r="G14" s="28"/>
      <c r="H14" s="29"/>
      <c r="I14" s="29"/>
      <c r="J14" s="29"/>
      <c r="K14" s="29"/>
      <c r="L14" s="20"/>
    </row>
    <row r="15" spans="1:12" ht="72">
      <c r="A15" s="48"/>
      <c r="B15" s="54"/>
      <c r="C15" s="56"/>
      <c r="D15" s="15" t="s">
        <v>22</v>
      </c>
      <c r="E15" s="22"/>
      <c r="F15" s="30"/>
      <c r="G15" s="28"/>
      <c r="H15" s="29"/>
      <c r="I15" s="29"/>
      <c r="J15" s="29"/>
      <c r="K15" s="29"/>
      <c r="L15" s="20"/>
    </row>
    <row r="16" spans="1:12" ht="22.9" customHeight="1">
      <c r="A16" s="48"/>
      <c r="B16" s="55" t="s">
        <v>26</v>
      </c>
      <c r="C16" s="52" t="s">
        <v>27</v>
      </c>
      <c r="D16" s="21" t="s">
        <v>28</v>
      </c>
      <c r="E16" s="22"/>
      <c r="F16" s="30"/>
      <c r="G16" s="28"/>
      <c r="H16" s="29"/>
      <c r="I16" s="29"/>
      <c r="J16" s="29"/>
      <c r="K16" s="29"/>
      <c r="L16" s="20"/>
    </row>
    <row r="17" spans="1:12" ht="24">
      <c r="A17" s="48"/>
      <c r="B17" s="57"/>
      <c r="C17" s="54"/>
      <c r="D17" s="21" t="s">
        <v>29</v>
      </c>
      <c r="E17" s="25"/>
      <c r="F17" s="30"/>
      <c r="G17" s="28"/>
      <c r="H17" s="29"/>
      <c r="I17" s="29"/>
      <c r="J17" s="29"/>
      <c r="K17" s="29"/>
      <c r="L17" s="20"/>
    </row>
    <row r="18" spans="1:12" ht="375" customHeight="1">
      <c r="A18" s="48"/>
      <c r="B18" s="57"/>
      <c r="C18" s="55" t="s">
        <v>30</v>
      </c>
      <c r="D18" s="32" t="s">
        <v>31</v>
      </c>
      <c r="E18" s="26" t="s">
        <v>45</v>
      </c>
      <c r="F18" s="33">
        <v>550000</v>
      </c>
      <c r="G18" s="28"/>
      <c r="H18" s="29">
        <v>950000</v>
      </c>
      <c r="I18" s="29">
        <v>950000</v>
      </c>
      <c r="J18" s="29">
        <v>950000</v>
      </c>
      <c r="K18" s="31">
        <f>(H18-F18)/F18</f>
        <v>0.72727272727272729</v>
      </c>
      <c r="L18" s="20"/>
    </row>
    <row r="19" spans="1:12" ht="138" customHeight="1">
      <c r="A19" s="48"/>
      <c r="B19" s="56"/>
      <c r="C19" s="56"/>
      <c r="D19" s="32" t="s">
        <v>32</v>
      </c>
      <c r="E19" s="26" t="s">
        <v>46</v>
      </c>
      <c r="F19" s="33">
        <v>550000</v>
      </c>
      <c r="G19" s="28"/>
      <c r="H19" s="29">
        <v>900000</v>
      </c>
      <c r="I19" s="29">
        <v>900000</v>
      </c>
      <c r="J19" s="29">
        <v>900000</v>
      </c>
      <c r="K19" s="31">
        <f t="shared" ref="K19:K27" si="0">(H19-F19)/F19</f>
        <v>0.63636363636363635</v>
      </c>
      <c r="L19" s="20"/>
    </row>
    <row r="20" spans="1:12" ht="14.45" customHeight="1">
      <c r="A20" s="48"/>
      <c r="B20" s="55" t="s">
        <v>33</v>
      </c>
      <c r="C20" s="21" t="s">
        <v>34</v>
      </c>
      <c r="D20" s="17"/>
      <c r="E20" s="34"/>
      <c r="F20" s="30"/>
      <c r="G20" s="28"/>
      <c r="H20" s="29"/>
      <c r="I20" s="29"/>
      <c r="J20" s="29"/>
      <c r="K20" s="31"/>
      <c r="L20" s="20"/>
    </row>
    <row r="21" spans="1:12" ht="24">
      <c r="A21" s="48"/>
      <c r="B21" s="57"/>
      <c r="C21" s="21" t="s">
        <v>35</v>
      </c>
      <c r="D21" s="17"/>
      <c r="E21" s="22"/>
      <c r="F21" s="30"/>
      <c r="G21" s="28"/>
      <c r="H21" s="29"/>
      <c r="I21" s="29"/>
      <c r="J21" s="29"/>
      <c r="K21" s="31"/>
      <c r="L21" s="20"/>
    </row>
    <row r="22" spans="1:12" ht="24">
      <c r="A22" s="51"/>
      <c r="B22" s="56"/>
      <c r="C22" s="21" t="s">
        <v>36</v>
      </c>
      <c r="D22" s="15"/>
      <c r="E22" s="22"/>
      <c r="F22" s="30"/>
      <c r="G22" s="28"/>
      <c r="H22" s="29"/>
      <c r="I22" s="29"/>
      <c r="J22" s="29"/>
      <c r="K22" s="31"/>
      <c r="L22" s="20"/>
    </row>
    <row r="23" spans="1:12" ht="197.25" customHeight="1">
      <c r="A23" s="47" t="s">
        <v>37</v>
      </c>
      <c r="B23" s="21" t="s">
        <v>38</v>
      </c>
      <c r="C23" s="11"/>
      <c r="D23" s="11"/>
      <c r="E23" s="23" t="s">
        <v>47</v>
      </c>
      <c r="F23" s="30">
        <v>1400000</v>
      </c>
      <c r="G23" s="28"/>
      <c r="H23" s="29">
        <v>2000000</v>
      </c>
      <c r="I23" s="29">
        <v>2000000</v>
      </c>
      <c r="J23" s="29">
        <v>2000000</v>
      </c>
      <c r="K23" s="31">
        <f t="shared" si="0"/>
        <v>0.42857142857142855</v>
      </c>
      <c r="L23" s="20"/>
    </row>
    <row r="24" spans="1:12" ht="36">
      <c r="A24" s="48"/>
      <c r="B24" s="21" t="s">
        <v>39</v>
      </c>
      <c r="C24" s="11"/>
      <c r="D24" s="11"/>
      <c r="E24" s="22"/>
      <c r="F24" s="30"/>
      <c r="G24" s="28"/>
      <c r="H24" s="29"/>
      <c r="I24" s="29"/>
      <c r="J24" s="29"/>
      <c r="K24" s="31"/>
      <c r="L24" s="20"/>
    </row>
    <row r="25" spans="1:12" ht="36">
      <c r="A25" s="48"/>
      <c r="B25" s="21" t="s">
        <v>40</v>
      </c>
      <c r="C25" s="11"/>
      <c r="D25" s="11"/>
      <c r="E25" s="22"/>
      <c r="F25" s="30"/>
      <c r="G25" s="28"/>
      <c r="H25" s="29"/>
      <c r="I25" s="29"/>
      <c r="J25" s="29"/>
      <c r="K25" s="31"/>
      <c r="L25" s="20"/>
    </row>
    <row r="26" spans="1:12" ht="24">
      <c r="A26" s="48"/>
      <c r="B26" s="24" t="s">
        <v>41</v>
      </c>
      <c r="C26" s="35"/>
      <c r="D26" s="35"/>
      <c r="E26" s="25"/>
      <c r="F26" s="36"/>
      <c r="G26" s="37"/>
      <c r="H26" s="38"/>
      <c r="I26" s="38"/>
      <c r="J26" s="38"/>
      <c r="K26" s="39"/>
      <c r="L26" s="40"/>
    </row>
    <row r="27" spans="1:12" ht="345" customHeight="1">
      <c r="A27" s="41" t="s">
        <v>42</v>
      </c>
      <c r="B27" s="41"/>
      <c r="C27" s="41"/>
      <c r="D27" s="41"/>
      <c r="E27" s="43" t="s">
        <v>48</v>
      </c>
      <c r="F27" s="44">
        <v>450000</v>
      </c>
      <c r="G27" s="45"/>
      <c r="H27" s="46">
        <v>800000</v>
      </c>
      <c r="I27" s="46">
        <v>800000</v>
      </c>
      <c r="J27" s="46">
        <v>800000</v>
      </c>
      <c r="K27" s="58">
        <f t="shared" si="0"/>
        <v>0.77777777777777779</v>
      </c>
      <c r="L27" s="59"/>
    </row>
    <row r="28" spans="1:12" ht="41.25" customHeight="1">
      <c r="A28" s="41"/>
      <c r="B28" s="41"/>
      <c r="C28" s="41"/>
      <c r="D28" s="41"/>
      <c r="E28" s="43"/>
      <c r="F28" s="44"/>
      <c r="G28" s="45"/>
      <c r="H28" s="46"/>
      <c r="I28" s="46"/>
      <c r="J28" s="46"/>
      <c r="K28" s="58"/>
      <c r="L28" s="59"/>
    </row>
    <row r="29" spans="1:12" ht="14.45" customHeight="1">
      <c r="A29" s="49" t="s">
        <v>43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4" spans="5:8">
      <c r="E34" s="42" t="s">
        <v>49</v>
      </c>
      <c r="F34" s="42"/>
      <c r="G34" s="42"/>
      <c r="H34" s="42"/>
    </row>
  </sheetData>
  <mergeCells count="30">
    <mergeCell ref="C8:D8"/>
    <mergeCell ref="A1:L1"/>
    <mergeCell ref="A2:L2"/>
    <mergeCell ref="A3:L3"/>
    <mergeCell ref="A6:E6"/>
    <mergeCell ref="F6:G6"/>
    <mergeCell ref="A23:A26"/>
    <mergeCell ref="A29:L29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I27:I28"/>
    <mergeCell ref="J27:J28"/>
    <mergeCell ref="K27:K28"/>
    <mergeCell ref="L27:L28"/>
    <mergeCell ref="D27:D28"/>
    <mergeCell ref="C27:C28"/>
    <mergeCell ref="B27:B28"/>
    <mergeCell ref="A27:A28"/>
    <mergeCell ref="E34:H34"/>
    <mergeCell ref="E27:E28"/>
    <mergeCell ref="F27:F28"/>
    <mergeCell ref="G27:G28"/>
    <mergeCell ref="H27:H28"/>
  </mergeCells>
  <pageMargins left="0.1875" right="0.17708333333333334" top="0.30208333333333331" bottom="0.281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2026-02-27T19:53:45Z</dcterms:modified>
</cp:coreProperties>
</file>