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Sheet1!$A$8:$M$25</definedName>
  </definedNames>
  <calcPr calcId="125725"/>
</workbook>
</file>

<file path=xl/calcChain.xml><?xml version="1.0" encoding="utf-8"?>
<calcChain xmlns="http://schemas.openxmlformats.org/spreadsheetml/2006/main">
  <c r="H21" i="1"/>
  <c r="H17"/>
  <c r="I15"/>
  <c r="H15"/>
</calcChain>
</file>

<file path=xl/sharedStrings.xml><?xml version="1.0" encoding="utf-8"?>
<sst xmlns="http://schemas.openxmlformats.org/spreadsheetml/2006/main" count="53" uniqueCount="51">
  <si>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</si>
  <si>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</si>
  <si>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</si>
  <si>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</si>
  <si>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</si>
  <si>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</si>
  <si>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</si>
  <si>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</si>
  <si>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</si>
  <si>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</si>
  <si>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</si>
  <si>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</si>
  <si>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</si>
  <si>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</si>
  <si>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</si>
  <si>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</si>
  <si>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</si>
  <si>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</si>
  <si>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</si>
  <si>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</si>
  <si>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</si>
  <si>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</si>
  <si>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</si>
  <si>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</si>
  <si>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</si>
  <si>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</si>
  <si>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</si>
  <si>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</si>
  <si>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</si>
  <si>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</si>
  <si>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</si>
  <si>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</si>
  <si>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</si>
  <si>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</si>
  <si>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</si>
  <si>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</si>
  <si>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</si>
  <si>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</si>
  <si>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</si>
  <si>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</si>
  <si>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</si>
  <si>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</si>
  <si>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</si>
  <si>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</si>
  <si>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</si>
  <si>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 xml:space="preserve">
</t>
  </si>
  <si>
    <t>RAGHUNATHPRASAD</t>
  </si>
  <si>
    <t>6, 9, 11, 13, 29, 30, 34, 41,42,43,44,45,46,47, 48, 52 ,53,54,55,56,57,58,59,60,61, 62, 64, 67 ,68,69,70, 71, 75, 89, 91,92, 93, 100,101,102,103,104,105,106,107,108,109,110,111,112,113,114,115,116,   117,118,119,120,121,122,123,124,125,126,127,128,129,130,131,132,133,  134,135,136,137,138,139,140,141,142,143,144,145,146,147,148,149,150,151,152, 153, 155,156,157,158,159,160,161,162,163,164,165, 166, 170,519,520, 521,522,523,524,525,526,527,528,529,530 , 531,532,533,534,535,536,537,538,539,540, 541,542,543,544,545,546,547,548,549,550, 551,552,553,554,555,556,557,558,559,560, 561,562,563,564,565,566,567,568,569,570, 571,572,573,574,575, 203, 211 to 364, 374 to 474, 477 to 514, 518 to 591, 599, 600, 601, 603, 604, 605, 607, 608, 609, 611 ,612, 613,614,615,616,617,618,619,620,621,622,623,624,625,626,627,628,629,630,631,632,633, 634, 646,647,648,649,650,651,652,653,654,655, 656, 658,659,660,661,662,663,664,665,666,667,668,669,700, 701,702,703,704,705,706,707,708,709,710,711,712,713,714,715,716,717,718,719,720,721,722,723,724,725,726,727,728,729,730,731,732,733,734,735,736,737,738,739,740,741,742,743, 744, 796, 697, 800, 802, 820, 823 to 836, 857, 869, 871, 872, 873, 875, 876, 879, 882, 886,887,888,889, 900.</t>
  </si>
  <si>
    <t>31, 32,33, 49, 83,90, 99, 154, 168, 169, 365, 366, 367, 368, 371, 372, 473, 476, 516, 517, 525, 529, 530, 531, 545,548,559,560,597,598, 602, 610, 635, 657, 788, 789, 790, 795, 878.</t>
  </si>
  <si>
    <t>745,746,747,748,749,750, 751,752,753,754,755,756,757,758,759,760, 761,762,763,764,765,766,767,768,769,770,771,772,773,774,775, 776, 848, 849</t>
  </si>
  <si>
    <t>PS No:19</t>
  </si>
</sst>
</file>

<file path=xl/styles.xml><?xml version="1.0" encoding="utf-8"?>
<styleSheet xmlns="http://schemas.openxmlformats.org/spreadsheetml/2006/main">
  <numFmts count="5">
    <numFmt numFmtId="164" formatCode="&quot;₹&quot;\ #,##0;[Red]&quot;₹&quot;\ \-#,##0"/>
    <numFmt numFmtId="165" formatCode="&quot;₹&quot;\ #,##0.00;[Red]&quot;₹&quot;\ \-#,##0.00"/>
    <numFmt numFmtId="166" formatCode="_ * #,##0.00_ ;_ * \-#,##0.00_ ;_ * &quot;-&quot;??_ ;_ @_ "/>
    <numFmt numFmtId="167" formatCode="_ * #,##0_ ;_ * \-#,##0_ ;_ * &quot;-&quot;??_ ;_ @_ "/>
    <numFmt numFmtId="168" formatCode="&quot;₹&quot;\ #,##0.0;[Red]&quot;₹&quot;\ \-#,##0.0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name val="Arial MT"/>
    </font>
    <font>
      <b/>
      <sz val="11"/>
      <name val="Arial MT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7" fontId="3" fillId="0" borderId="1" xfId="1" applyNumberFormat="1" applyFont="1" applyBorder="1" applyAlignment="1">
      <alignment horizontal="center" vertical="center"/>
    </xf>
    <xf numFmtId="166" fontId="3" fillId="0" borderId="1" xfId="1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7" fontId="0" fillId="0" borderId="1" xfId="1" applyNumberFormat="1" applyFont="1" applyBorder="1" applyAlignment="1">
      <alignment horizontal="center" vertical="center"/>
    </xf>
    <xf numFmtId="166" fontId="0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6" fontId="3" fillId="0" borderId="1" xfId="1" applyFont="1" applyBorder="1" applyAlignment="1">
      <alignment horizontal="center" vertical="center" wrapText="1"/>
    </xf>
    <xf numFmtId="167" fontId="7" fillId="0" borderId="1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7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6" zoomScale="98" zoomScaleNormal="98" workbookViewId="0">
      <selection activeCell="J17" sqref="J17:J21"/>
    </sheetView>
  </sheetViews>
  <sheetFormatPr defaultColWidth="8.85546875" defaultRowHeight="15"/>
  <cols>
    <col min="1" max="4" width="8.85546875" style="3"/>
    <col min="5" max="5" width="42.5703125" style="3" bestFit="1" customWidth="1"/>
    <col min="6" max="11" width="14.5703125" style="30" customWidth="1"/>
    <col min="12" max="12" width="14.5703125" style="3" customWidth="1"/>
    <col min="13" max="16384" width="8.85546875" style="3"/>
  </cols>
  <sheetData>
    <row r="1" spans="1:13">
      <c r="A1" s="35" t="s">
        <v>23</v>
      </c>
      <c r="B1" s="35"/>
      <c r="C1" s="35"/>
      <c r="D1" s="35"/>
      <c r="E1" s="35"/>
      <c r="F1" s="36"/>
      <c r="G1" s="36"/>
      <c r="H1" s="36"/>
      <c r="I1" s="36"/>
      <c r="J1" s="36"/>
      <c r="K1" s="36"/>
      <c r="L1" s="35"/>
    </row>
    <row r="2" spans="1:13">
      <c r="A2" s="35" t="s">
        <v>24</v>
      </c>
      <c r="B2" s="35"/>
      <c r="C2" s="35"/>
      <c r="D2" s="35"/>
      <c r="E2" s="35"/>
      <c r="F2" s="36"/>
      <c r="G2" s="36"/>
      <c r="H2" s="36"/>
      <c r="I2" s="36"/>
      <c r="J2" s="36"/>
      <c r="K2" s="36"/>
      <c r="L2" s="35"/>
    </row>
    <row r="3" spans="1:13">
      <c r="A3" s="35" t="s">
        <v>25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5"/>
    </row>
    <row r="4" spans="1:13">
      <c r="A4" s="4" t="s">
        <v>26</v>
      </c>
      <c r="B4" s="5"/>
      <c r="C4" s="5"/>
      <c r="D4" s="4"/>
      <c r="E4" s="4" t="s">
        <v>27</v>
      </c>
      <c r="F4" s="6"/>
      <c r="G4" s="7"/>
      <c r="H4" s="27"/>
      <c r="I4" s="27"/>
      <c r="J4" s="27"/>
      <c r="K4" s="27"/>
      <c r="L4" s="8"/>
    </row>
    <row r="5" spans="1:13">
      <c r="A5" s="4" t="s">
        <v>28</v>
      </c>
      <c r="B5" s="5"/>
      <c r="C5" s="5"/>
      <c r="D5" s="4"/>
      <c r="E5" s="4" t="s">
        <v>29</v>
      </c>
      <c r="F5" s="6"/>
      <c r="G5" s="7"/>
      <c r="H5" s="27"/>
      <c r="I5" s="27"/>
      <c r="J5" s="27"/>
      <c r="K5" s="27"/>
      <c r="L5" s="8"/>
    </row>
    <row r="6" spans="1:13">
      <c r="A6" s="9" t="s">
        <v>30</v>
      </c>
      <c r="B6" s="5"/>
      <c r="C6" s="5"/>
      <c r="D6" s="9"/>
      <c r="E6" s="9" t="s">
        <v>31</v>
      </c>
      <c r="F6" s="36" t="s">
        <v>50</v>
      </c>
      <c r="G6" s="36"/>
      <c r="H6" s="27"/>
      <c r="I6" s="27"/>
      <c r="J6" s="27"/>
      <c r="K6" s="27"/>
      <c r="L6" s="8"/>
    </row>
    <row r="7" spans="1:13">
      <c r="A7" s="4" t="s">
        <v>32</v>
      </c>
      <c r="B7" s="5"/>
      <c r="C7" s="10"/>
      <c r="D7" s="8"/>
      <c r="E7" s="1" t="s">
        <v>46</v>
      </c>
      <c r="F7" s="11"/>
      <c r="G7" s="12"/>
      <c r="H7" s="27"/>
      <c r="I7" s="27"/>
      <c r="J7" s="27"/>
      <c r="K7" s="27"/>
      <c r="L7" s="8"/>
    </row>
    <row r="8" spans="1:13" s="20" customFormat="1" ht="75">
      <c r="A8" s="13" t="s">
        <v>33</v>
      </c>
      <c r="B8" s="13" t="s">
        <v>34</v>
      </c>
      <c r="C8" s="14" t="s">
        <v>35</v>
      </c>
      <c r="D8" s="14" t="s">
        <v>36</v>
      </c>
      <c r="E8" s="15" t="s">
        <v>37</v>
      </c>
      <c r="F8" s="16" t="s">
        <v>38</v>
      </c>
      <c r="G8" s="17" t="s">
        <v>39</v>
      </c>
      <c r="H8" s="18" t="s">
        <v>40</v>
      </c>
      <c r="I8" s="18" t="s">
        <v>41</v>
      </c>
      <c r="J8" s="18" t="s">
        <v>42</v>
      </c>
      <c r="K8" s="16" t="s">
        <v>43</v>
      </c>
      <c r="L8" s="16" t="s">
        <v>44</v>
      </c>
      <c r="M8" s="19"/>
    </row>
    <row r="9" spans="1:13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8"/>
      <c r="I9" s="8"/>
      <c r="J9" s="8"/>
      <c r="K9" s="8"/>
      <c r="L9" s="8"/>
    </row>
    <row r="10" spans="1:13" ht="71.25">
      <c r="A10" s="32"/>
      <c r="B10" s="34" t="s">
        <v>0</v>
      </c>
      <c r="C10" s="34" t="s">
        <v>1</v>
      </c>
      <c r="D10" s="21" t="s">
        <v>2</v>
      </c>
      <c r="E10" s="22"/>
      <c r="F10" s="1"/>
      <c r="G10" s="23">
        <v>0</v>
      </c>
      <c r="H10" s="8"/>
      <c r="I10" s="8"/>
      <c r="J10" s="8"/>
      <c r="K10" s="8"/>
      <c r="L10" s="8"/>
    </row>
    <row r="11" spans="1:13" ht="85.5">
      <c r="A11" s="32"/>
      <c r="B11" s="34"/>
      <c r="C11" s="34"/>
      <c r="D11" s="21" t="s">
        <v>3</v>
      </c>
      <c r="E11" s="22"/>
      <c r="F11" s="24" t="s">
        <v>45</v>
      </c>
      <c r="G11" s="23">
        <v>0</v>
      </c>
      <c r="H11" s="8"/>
      <c r="I11" s="8"/>
      <c r="J11" s="8"/>
      <c r="K11" s="8"/>
      <c r="L11" s="8"/>
    </row>
    <row r="12" spans="1:13" ht="71.25">
      <c r="A12" s="32"/>
      <c r="B12" s="34"/>
      <c r="C12" s="33" t="s">
        <v>4</v>
      </c>
      <c r="D12" s="25" t="s">
        <v>2</v>
      </c>
      <c r="E12" s="1"/>
      <c r="F12" s="1"/>
      <c r="G12" s="23">
        <v>0</v>
      </c>
      <c r="H12" s="8"/>
      <c r="I12" s="8"/>
      <c r="J12" s="8"/>
      <c r="K12" s="8"/>
      <c r="L12" s="8"/>
    </row>
    <row r="13" spans="1:13" ht="85.5">
      <c r="A13" s="32"/>
      <c r="B13" s="34"/>
      <c r="C13" s="33"/>
      <c r="D13" s="25" t="s">
        <v>3</v>
      </c>
      <c r="E13" s="1"/>
      <c r="F13" s="1"/>
      <c r="G13" s="23">
        <v>0</v>
      </c>
      <c r="H13" s="8"/>
      <c r="I13" s="8"/>
      <c r="J13" s="8"/>
      <c r="K13" s="8"/>
      <c r="L13" s="8"/>
    </row>
    <row r="14" spans="1:13" ht="28.5">
      <c r="A14" s="34" t="s">
        <v>5</v>
      </c>
      <c r="B14" s="33" t="s">
        <v>6</v>
      </c>
      <c r="C14" s="33" t="s">
        <v>7</v>
      </c>
      <c r="D14" s="21" t="s">
        <v>8</v>
      </c>
      <c r="E14" s="22"/>
      <c r="F14" s="1"/>
      <c r="G14" s="23">
        <v>0</v>
      </c>
      <c r="H14" s="8"/>
      <c r="I14" s="8"/>
      <c r="J14" s="8"/>
      <c r="K14" s="8"/>
      <c r="L14" s="8"/>
    </row>
    <row r="15" spans="1:13" ht="409.6">
      <c r="A15" s="34"/>
      <c r="B15" s="33"/>
      <c r="C15" s="33"/>
      <c r="D15" s="22" t="s">
        <v>9</v>
      </c>
      <c r="E15" s="24" t="s">
        <v>47</v>
      </c>
      <c r="F15" s="26">
        <v>400000</v>
      </c>
      <c r="G15" s="23">
        <v>600000</v>
      </c>
      <c r="H15" s="28">
        <f>F15*1.35</f>
        <v>540000</v>
      </c>
      <c r="I15" s="28">
        <f>G15*1.35</f>
        <v>810000</v>
      </c>
      <c r="J15" s="27"/>
      <c r="K15" s="29">
        <v>0.35</v>
      </c>
      <c r="L15" s="8"/>
    </row>
    <row r="16" spans="1:13" ht="28.5">
      <c r="A16" s="34"/>
      <c r="B16" s="33"/>
      <c r="C16" s="33" t="s">
        <v>10</v>
      </c>
      <c r="D16" s="22" t="s">
        <v>11</v>
      </c>
      <c r="E16" s="24"/>
      <c r="F16" s="1"/>
      <c r="G16" s="23">
        <v>0</v>
      </c>
      <c r="H16" s="8"/>
      <c r="I16" s="8"/>
      <c r="J16" s="8"/>
      <c r="K16" s="8"/>
      <c r="L16" s="8"/>
    </row>
    <row r="17" spans="1:12" ht="72">
      <c r="A17" s="34"/>
      <c r="B17" s="33"/>
      <c r="C17" s="33"/>
      <c r="D17" s="22" t="s">
        <v>12</v>
      </c>
      <c r="E17" s="24" t="s">
        <v>48</v>
      </c>
      <c r="F17" s="26">
        <v>650000</v>
      </c>
      <c r="G17" s="23">
        <v>975000</v>
      </c>
      <c r="H17" s="31">
        <f>F17*1.3</f>
        <v>845000</v>
      </c>
      <c r="I17" s="31">
        <v>845000</v>
      </c>
      <c r="J17" s="31">
        <v>845000</v>
      </c>
      <c r="K17" s="29">
        <v>0.3</v>
      </c>
      <c r="L17" s="8"/>
    </row>
    <row r="18" spans="1:12">
      <c r="A18" s="32"/>
      <c r="B18" s="33" t="s">
        <v>13</v>
      </c>
      <c r="C18" s="21" t="s">
        <v>14</v>
      </c>
      <c r="D18" s="1"/>
      <c r="E18" s="1"/>
      <c r="F18" s="1"/>
      <c r="G18" s="23">
        <v>0</v>
      </c>
      <c r="H18" s="8"/>
      <c r="I18" s="8"/>
      <c r="J18" s="8"/>
      <c r="K18" s="8"/>
      <c r="L18" s="8"/>
    </row>
    <row r="19" spans="1:12" ht="28.5">
      <c r="A19" s="32"/>
      <c r="B19" s="33"/>
      <c r="C19" s="21" t="s">
        <v>15</v>
      </c>
      <c r="D19" s="1"/>
      <c r="E19" s="1"/>
      <c r="F19" s="1"/>
      <c r="G19" s="23">
        <v>0</v>
      </c>
      <c r="H19" s="8"/>
      <c r="I19" s="8"/>
      <c r="J19" s="8"/>
      <c r="K19" s="8"/>
      <c r="L19" s="8"/>
    </row>
    <row r="20" spans="1:12">
      <c r="A20" s="32"/>
      <c r="B20" s="33"/>
      <c r="C20" s="21" t="s">
        <v>16</v>
      </c>
      <c r="D20" s="1"/>
      <c r="E20" s="1"/>
      <c r="F20" s="1"/>
      <c r="G20" s="23">
        <v>0</v>
      </c>
      <c r="H20" s="8"/>
      <c r="I20" s="8"/>
      <c r="J20" s="8"/>
      <c r="K20" s="8"/>
      <c r="L20" s="8"/>
    </row>
    <row r="21" spans="1:12" ht="57">
      <c r="A21" s="33" t="s">
        <v>17</v>
      </c>
      <c r="B21" s="21" t="s">
        <v>18</v>
      </c>
      <c r="C21" s="1"/>
      <c r="D21" s="1"/>
      <c r="E21" s="25" t="s">
        <v>49</v>
      </c>
      <c r="F21" s="26">
        <v>850000</v>
      </c>
      <c r="G21" s="23">
        <v>1275000</v>
      </c>
      <c r="H21" s="31">
        <f>F21*1.4</f>
        <v>1190000</v>
      </c>
      <c r="I21" s="31">
        <v>1190000</v>
      </c>
      <c r="J21" s="31">
        <v>1190000</v>
      </c>
      <c r="K21" s="29">
        <v>0.4</v>
      </c>
      <c r="L21" s="8"/>
    </row>
    <row r="22" spans="1:12" ht="28.5">
      <c r="A22" s="33"/>
      <c r="B22" s="21" t="s">
        <v>19</v>
      </c>
      <c r="C22" s="1"/>
      <c r="D22" s="1"/>
      <c r="E22" s="1"/>
      <c r="F22" s="1"/>
      <c r="G22" s="1"/>
      <c r="H22" s="8"/>
      <c r="I22" s="8"/>
      <c r="J22" s="8"/>
      <c r="K22" s="8"/>
      <c r="L22" s="8"/>
    </row>
    <row r="23" spans="1:12" ht="28.5">
      <c r="A23" s="33"/>
      <c r="B23" s="21" t="s">
        <v>20</v>
      </c>
      <c r="C23" s="1"/>
      <c r="D23" s="1"/>
      <c r="E23" s="2"/>
      <c r="F23" s="1"/>
      <c r="G23" s="1"/>
      <c r="H23" s="8"/>
      <c r="I23" s="8"/>
      <c r="J23" s="8"/>
      <c r="K23" s="8"/>
      <c r="L23" s="8"/>
    </row>
    <row r="24" spans="1:12" ht="28.5">
      <c r="A24" s="33"/>
      <c r="B24" s="21" t="s">
        <v>21</v>
      </c>
      <c r="C24" s="1"/>
      <c r="D24" s="1"/>
      <c r="E24" s="1"/>
      <c r="F24" s="1"/>
      <c r="G24" s="1"/>
      <c r="H24" s="8"/>
      <c r="I24" s="8"/>
      <c r="J24" s="8"/>
      <c r="K24" s="8"/>
      <c r="L24" s="8"/>
    </row>
    <row r="25" spans="1:12" ht="99.75">
      <c r="A25" s="21" t="s">
        <v>22</v>
      </c>
      <c r="B25" s="1"/>
      <c r="C25" s="1"/>
      <c r="D25" s="1"/>
      <c r="E25" s="1"/>
      <c r="F25" s="1"/>
      <c r="G25" s="1"/>
      <c r="H25" s="8"/>
      <c r="I25" s="8"/>
      <c r="J25" s="8"/>
      <c r="K25" s="8"/>
      <c r="L25" s="8"/>
    </row>
  </sheetData>
  <autoFilter ref="A8:M25"/>
  <mergeCells count="15">
    <mergeCell ref="C16:C17"/>
    <mergeCell ref="C10:C11"/>
    <mergeCell ref="C12:C13"/>
    <mergeCell ref="A1:L1"/>
    <mergeCell ref="A2:L2"/>
    <mergeCell ref="A3:L3"/>
    <mergeCell ref="F6:G6"/>
    <mergeCell ref="C14:C15"/>
    <mergeCell ref="A18:A20"/>
    <mergeCell ref="B18:B20"/>
    <mergeCell ref="A21:A24"/>
    <mergeCell ref="A10:A13"/>
    <mergeCell ref="B10:B13"/>
    <mergeCell ref="A14:A17"/>
    <mergeCell ref="B14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2026-03-02T10:24:49Z</dcterms:modified>
</cp:coreProperties>
</file>