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8" i="1"/>
  <c r="K24"/>
  <c r="K20"/>
  <c r="K19"/>
  <c r="K17"/>
  <c r="K15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<sst xmlns="http://schemas.openxmlformats.org/spreadsheetml/2006/main" count="57" uniqueCount="54">
  <si>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</si>
  <si>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</si>
  <si>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</si>
  <si>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 Tahasil</t>
  </si>
  <si>
    <t>Name of Registration office: SRO, NIALI</t>
  </si>
  <si>
    <t>Name of the RI Circle: GOBINDPUR</t>
  </si>
  <si>
    <t>PS No: 29</t>
  </si>
  <si>
    <t>Name of the Village: MAJURAI</t>
  </si>
  <si>
    <t>Type of Land</t>
  </si>
  <si>
    <t>Location</t>
  </si>
  <si>
    <t>Zone</t>
  </si>
  <si>
    <t>Plot Nos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</si>
  <si>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</si>
  <si>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</si>
  <si>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</si>
  <si>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</si>
  <si>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</si>
  <si>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</si>
  <si>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</si>
  <si>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</si>
  <si>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r>
      <rPr>
        <sz val="8"/>
        <rFont val="Calibri"/>
        <family val="2"/>
        <scheme val="minor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</si>
  <si>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</si>
  <si>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</si>
  <si>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</si>
  <si>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</si>
  <si>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</si>
  <si>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</si>
  <si>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</si>
  <si>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t>126, 129, 130, 131, 132, 134, 135, 155, 156, 159, 246, 247, 248, 249, 304, 807, 808, 809, 810, 811, 812, 813, 814, 815, 816, 818, 820, 821, 822, 823, 825, 826, 849, 850, 851, 852, 853, 854, 855, 857, 976, 1044, 1057, 1058, 1059, 1061, 1065, 1066, 1067, 1068, 1069, 1070, 1071, 1072, 1073, 1074, 1075, 1076, 1077, 1078, 1079, 1080, 1082, 1083, 1084, 1085, 1086, 1087, 1088, 1092, 1093, 1094, 1095, 1096, 1097, 1098, 1099, 1100, 1101, 1102, 1104, 1105, 1106, 1107, 1108, 1109, 1110, 1111, 1112, 1113, 1117, 1120, 1123, 1143, 1146, 1153, 1154, 1155, 1156, 1157, 1158, 1162, 1165, 1167, 1169, 1170, 1174, 1176, 1241</t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</si>
  <si>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</si>
  <si>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</si>
  <si>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</si>
  <si>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1, 2, 11, 25, 26, 27, 28, 31, 32, 36, 37, 38, 39, 43, 44, 45, 46, 47, 48, 49, 50, 51, 53, 54, 55, 56, 57, 58, 59, 60, 63, 64, 65, 67, 68, 69, 70, 71, 72, 73, 74, 75, 76, 77, 78, 79, 80, 81, 82, 83, 84, 85, 86, 87, 90, 91, 92, 93, 94, 95, 310, 311, 312, 313, 314, 316, 324, 632, 634, 635, 636, 637, 638, 641, 642, 646, 647, 648, 649, 650, 651, 652, 653, 656, 657, 658, 659, 660, 701, 702, 703, 704, 705, 718, 719, 720, 721, 722, 723, 724, 725, 726, 727, 728, 729, 731, 732, 734, 735, 736, 737, 756, 757, 758, 759, 760, 767, 828, 829, 830, 831, 832, 833, 834, 839, 841, 842, 843, 844, 845, 846, 848, 858, 859, 860, 861, 862, 863, 864, 865, 867, 868, 869, 889, 891, 896, 901, 902, 903, 904, 905, 906, 909, 910, 911, 912, 913, 914, 915, 916, 917, 918, 919, 920, 921, 922, 923, 924, 925, 926, 927, 928, 929, 930, 931, 932, 933, 934, 935, 936, 937, 938, 939, 940, 941, 942, 943, 944, 946, 947, 948, 949, 950, 951, 952, 955, 956, 957, 958, 959, 960, 961, 962, 963, 964, 965, 966, 967, 968, 969, 970, 971, 972, 973, 974, 975, 977, 978, 979, 987, 988, 989, 992, 993, 998, 999, 1000, 1001, 1002, 1003, 1004, 1007, 1009, 1010, 1012, 1013, 1014, 1015, 1016, 1017, 1019, 1020, 1021, 1022, 1023, 1024, 1025, 1026, 1027, 1032, 1033, 1034, 1036, 1037, 1043, 1045, 1046, 1055, 1056, 1089, 1091, 1159, 1160, 1161, 1163, 1164, 1183, 1184, 1185, 1188, 1189, 1190, 1191, 1192, 1193, 1194, 1195, 1196, 1197, 1214, 1216, 1217, 1218, 1219, 1220, 1221, 1032/1238, 1058/1241, 1188/1240, 53/1234, 53/1235, 865/1274, 866/1236, 88/1231, 904/1233, 923/1242, 967/1239, 974/1230, 989/1257, 993/1237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</si>
  <si>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</si>
  <si>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</si>
  <si>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</si>
  <si>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3, 12, 13, 18, 19, 21, 61, 96, 97, 98, 99, 100, 101, 121, 122, 166, 167, 168, 173, 175, 176, 177, 178, 179, 180, 182, 195, 202, 203, 204, 205, 206, 207, 208, 209, 210, 213, 214, 215, 216, 217, 218, 219, 222, 223, 224, 225, 226, 227, 228, 229, 230, 231, 232, 233, 234, 235, 236, 237, 238, 239, 240, 241, 250, 251, 252, 253, 254, 255, 256, 263, 264, 265, 266, 272, 273, 274, 275, 276, 277, 282, 283, 285, 286, 287, 288, 289, 290, 291, 292, 293, 294, 295, 296, 337, 338, 340, 341, 342, 343, 344, 345, 346, 347, 348, 349, 350, 351, 352, 353, 354, 355, 356, 357, 358, 359, 360, 361, 362, 363, 364, 366, 367, 368, 369, 370, 371, 372, 373, 374, 375, 376, 377, 378, 379, 380, 381, 382, 383, 384, 385, 386, 387, 388, 389, 390, 391, 392, 393, 394, 395, 396, 397, 398, 399, 400, 401, 402, 403, 404, 406,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466, 467, 468, 469, 470, 471, 472, 473, 474, 475, 476, 477, 478, 479, 480, 481, 482, 483, 484, 485, 486, 487, 488, 489, 492, 493, 494, 495, 496, 498, 499, 500, 501, 502, 503, 504, 505, 506, 507, 508, 509, 510, 512, 513, 514, 515, 516, 517, 518, 519, 520, 521, 522, 523, 526, 528, 529, 530, 531, 532, 533, 534, 535, 536, 537, 538, 539, 540, 541, 542, 543, 544, 545, 546, 547, 548, 549, 550, 551, 552, 553, 554, 555, 556, 557, 558, 559, 560, 561, 562, 563, 564, 565, 566, 567, 570, 573, 574, 575, 576, 577, 581, 583, 603, 606, 608, 618, 619, 620, 621, 643, 644, 661, 662, 663, 664, 665, 666, 671, 672, 673, 679, 680, 681, 682, 684, 691, 692, 693, 694, 746, 747, 748, 750, 751, 752, 753, 754, 755, 762, 763, 766, 768, 772, 779, 788, 789, 791, 792, 797, 798, 799, 800, 801, 897, 898, 899, 900, 1181, 1206, 1207, 12/1268, 227/1253, 227/1267, 251/1254, 606/1263, 606/1265, 606/1271, 693/1243</t>
  </si>
  <si>
    <t>Fallow Land</t>
  </si>
  <si>
    <t>102, 127, 128, 141, 142, 143, 144, 145, 146, 147, 148, 149, 150, 151, 152, 153, 154, 157, 158, 160, 161, 162, 163, 164, 165, 169, 170, 171, 172, 174, 211, 212, 220, 221, 257, 258, 259, 260, 261, 269, 270, 271, 317, 318, 319, 320, 321, 322, 323, 325, 327, 329, 511, 527, 568, 600, 601, 602, 623, 633, 730, 733, 871, 16/1248, 601/1245, 601/1255, 601/1264, 601/1270, 601/1273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</si>
  <si>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</si>
  <si>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</si>
  <si>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</si>
  <si>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</si>
  <si>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Calibri"/>
        <family val="2"/>
        <scheme val="minor"/>
      </rPr>
      <t>Non-
Agricultural Land</t>
    </r>
  </si>
  <si>
    <t>Residential</t>
  </si>
  <si>
    <t>4, 6, 8, 9, 10, 14, 16, 17, 33, 40, 41, 103, 104, 105, 106, 107, 108, 109, 111, 112, 113, 115, 116, 117, 118, 120, 123, 124, 125, 133, 136, 137, 183, 185, 186, 187, 188, 189, 190, 192, 196, 197, 201, 243, 244, 245, 279, 280, 315, 579, 580, 584, 588, 589, 590, 591, 593, 594, 595, 596, 597, 598, 599, 605, 609, 610, 611, 614, 615, 616, 617, 624, 625, 626, 627, 628, 629, 630, 631, 645, 667, 668, 669, 670, 674, 676, 677, 678, 683, 686, 687, 688, 689, 690, 695, 696, 697, 698, 699, 700, 706, 707, 708, 711, 712, 713, 714, 715, 716, 738, 739, 741, 742, 744, 761, 765, 769, 770, 771, 774, 775, 776, 777, 778, 784, 786, 787, 790, 794, 796, 819, 824, 840, 855, 866, 870, 878, 879, 880, 882, 883, 884, 885, 886, 895, 908, 1062, 1064, 1115, 1116, 1118, 1119, 1121, 1122, 1124, 1125, 1126, 1127, 1128, 1129, 1130, 1131, 1132, 1133, 1134, 1136, 1137, 1138, 1139, 1140, 1141, 1142, 1144, 1145, 1148, 1149, 1150, 1151, 1152, 1166, 1168, 1171, 1172, 1173, 1175, 1177, 1178, 1180, 1198, 1199, 1200, 1202, 1203, 1204, 1205, 1212, 1213, 1215, 1223, 1131/1261, 1132/1262, 136/1256, 136/1258, 137/1257, 137/1259, 17/1244, 275/1269, 8/1247, 839/1246, 873/1244, 882/1259, 912/1227</t>
  </si>
  <si>
    <t>Commercial</t>
  </si>
  <si>
    <t>Institutional</t>
  </si>
  <si>
    <t>Industrial</t>
  </si>
  <si>
    <r>
      <rPr>
        <sz val="8"/>
        <rFont val="Calibri"/>
        <family val="2"/>
        <scheme val="minor"/>
      </rPr>
      <t>Miscellaneous
Land (Plots not defined hitherto)</t>
    </r>
  </si>
  <si>
    <t>5, 20, 22, 23, 24, 34, 35, 62, 303, 305, 330, 331, 569, 585, 592, 604, 639, 654, 655, 675, 710, 717, 743, 745, 749, 764, 780, 782, 783, 785, 806, 835, 836, 837, 847, 881, 945, 953, 954, 980, 981, 982, 983, 984, 985, 986, 991, 995, 996, 997, 1005, 1006, 1008, 1011, 1028, 1029, 1030, 1031, 1035, 1038, 1039, 1040, 1041, 1042, 1047, 1048, 1049, 1050, 1051, 1052, 1053, 1090, 1179, 1182, 1186, 1187, 1201, 1208, 1209, 1210, 1211, 1224, 1225, 830/1226, 983/1266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</si>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</sst>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6" fillId="0" borderId="4" xfId="1" applyNumberFormat="1" applyFont="1" applyBorder="1" applyAlignment="1">
      <alignment horizontal="center" vertical="top" shrinkToFit="1"/>
    </xf>
    <xf numFmtId="1" fontId="6" fillId="0" borderId="5" xfId="1" applyNumberFormat="1" applyFont="1" applyBorder="1" applyAlignment="1">
      <alignment horizontal="center" vertical="top" shrinkToFit="1"/>
    </xf>
    <xf numFmtId="0" fontId="6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6" fillId="0" borderId="5" xfId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9" fontId="2" fillId="0" borderId="7" xfId="0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left" vertical="top" wrapText="1"/>
    </xf>
    <xf numFmtId="3" fontId="6" fillId="0" borderId="5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vertical="top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O9" sqref="O9"/>
    </sheetView>
  </sheetViews>
  <sheetFormatPr defaultRowHeight="15"/>
  <cols>
    <col min="1" max="1" width="6.140625" customWidth="1"/>
    <col min="2" max="2" width="6.7109375" customWidth="1"/>
    <col min="3" max="3" width="6" customWidth="1"/>
    <col min="4" max="4" width="9" customWidth="1"/>
    <col min="5" max="5" width="89.85546875" customWidth="1"/>
    <col min="6" max="6" width="9.5703125" customWidth="1"/>
    <col min="7" max="7" width="8.7109375" customWidth="1"/>
    <col min="8" max="8" width="9.140625" customWidth="1"/>
    <col min="9" max="11" width="8.7109375" customWidth="1"/>
    <col min="12" max="12" width="8.425781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15" customHeight="1">
      <c r="A8" s="5" t="s">
        <v>8</v>
      </c>
      <c r="B8" s="6" t="s">
        <v>9</v>
      </c>
      <c r="C8" s="6" t="s">
        <v>10</v>
      </c>
      <c r="D8" s="6"/>
      <c r="E8" s="6" t="s">
        <v>11</v>
      </c>
      <c r="F8" s="7" t="s">
        <v>12</v>
      </c>
      <c r="G8" s="7"/>
      <c r="H8" s="7"/>
      <c r="I8" s="7"/>
      <c r="J8" s="7"/>
      <c r="K8" s="7"/>
      <c r="L8" s="8"/>
    </row>
    <row r="9" spans="1:13" s="15" customFormat="1" ht="78.75">
      <c r="A9" s="9"/>
      <c r="B9" s="10"/>
      <c r="C9" s="10"/>
      <c r="D9" s="10"/>
      <c r="E9" s="10"/>
      <c r="F9" s="11" t="s">
        <v>13</v>
      </c>
      <c r="G9" s="11" t="s">
        <v>14</v>
      </c>
      <c r="H9" s="12" t="s">
        <v>15</v>
      </c>
      <c r="I9" s="12" t="s">
        <v>16</v>
      </c>
      <c r="J9" s="12" t="s">
        <v>17</v>
      </c>
      <c r="K9" s="11" t="s">
        <v>18</v>
      </c>
      <c r="L9" s="13" t="s">
        <v>19</v>
      </c>
      <c r="M9" s="14"/>
    </row>
    <row r="10" spans="1:13">
      <c r="A10" s="16">
        <v>1</v>
      </c>
      <c r="B10" s="17">
        <v>2</v>
      </c>
      <c r="C10" s="17">
        <v>3</v>
      </c>
      <c r="D10" s="18"/>
      <c r="E10" s="17">
        <v>5</v>
      </c>
      <c r="F10" s="17">
        <v>6</v>
      </c>
      <c r="G10" s="17">
        <v>7</v>
      </c>
      <c r="H10" s="19">
        <v>8</v>
      </c>
      <c r="I10" s="19">
        <v>9</v>
      </c>
      <c r="J10" s="19">
        <v>10</v>
      </c>
      <c r="K10" s="19">
        <v>11</v>
      </c>
      <c r="L10" s="20">
        <v>12</v>
      </c>
    </row>
    <row r="11" spans="1:13" ht="56.25">
      <c r="A11" s="21" t="s">
        <v>20</v>
      </c>
      <c r="B11" s="22" t="s">
        <v>21</v>
      </c>
      <c r="C11" s="23" t="s">
        <v>22</v>
      </c>
      <c r="D11" s="18" t="s">
        <v>23</v>
      </c>
      <c r="E11" s="18"/>
      <c r="F11" s="18"/>
      <c r="G11" s="18"/>
      <c r="H11" s="24"/>
      <c r="I11" s="24"/>
      <c r="J11" s="24"/>
      <c r="K11" s="24"/>
      <c r="L11" s="25"/>
    </row>
    <row r="12" spans="1:13" ht="56.25">
      <c r="A12" s="21"/>
      <c r="B12" s="22"/>
      <c r="C12" s="23"/>
      <c r="D12" s="18" t="s">
        <v>24</v>
      </c>
      <c r="E12" s="18"/>
      <c r="F12" s="18"/>
      <c r="G12" s="18"/>
      <c r="H12" s="24"/>
      <c r="I12" s="24"/>
      <c r="J12" s="24"/>
      <c r="K12" s="24"/>
      <c r="L12" s="25"/>
    </row>
    <row r="13" spans="1:13" ht="56.25">
      <c r="A13" s="21"/>
      <c r="B13" s="22"/>
      <c r="C13" s="23" t="s">
        <v>25</v>
      </c>
      <c r="D13" s="18" t="s">
        <v>23</v>
      </c>
      <c r="E13" s="18"/>
      <c r="F13" s="18"/>
      <c r="G13" s="18"/>
      <c r="H13" s="24"/>
      <c r="I13" s="24"/>
      <c r="J13" s="24"/>
      <c r="K13" s="24"/>
      <c r="L13" s="25"/>
    </row>
    <row r="14" spans="1:13" ht="56.25">
      <c r="A14" s="21"/>
      <c r="B14" s="22"/>
      <c r="C14" s="23"/>
      <c r="D14" s="18" t="s">
        <v>26</v>
      </c>
      <c r="E14" s="18"/>
      <c r="F14" s="18"/>
      <c r="G14" s="18"/>
      <c r="H14" s="24"/>
      <c r="I14" s="24"/>
      <c r="J14" s="24"/>
      <c r="K14" s="24"/>
      <c r="L14" s="25"/>
    </row>
    <row r="15" spans="1:13" ht="83.25" customHeight="1" thickBot="1">
      <c r="A15" s="21"/>
      <c r="B15" s="22"/>
      <c r="C15" s="23" t="s">
        <v>27</v>
      </c>
      <c r="D15" s="18" t="s">
        <v>23</v>
      </c>
      <c r="E15" s="18" t="s">
        <v>28</v>
      </c>
      <c r="F15" s="26">
        <v>1350000</v>
      </c>
      <c r="G15" s="26"/>
      <c r="H15" s="27">
        <v>2200000</v>
      </c>
      <c r="I15" s="27">
        <v>2200000</v>
      </c>
      <c r="J15" s="27">
        <v>2200000</v>
      </c>
      <c r="K15" s="28">
        <f t="shared" ref="K15:K24" si="0">(H15-F15)/F15</f>
        <v>0.62962962962962965</v>
      </c>
      <c r="L15" s="25"/>
    </row>
    <row r="16" spans="1:13" ht="57" thickBot="1">
      <c r="A16" s="21"/>
      <c r="B16" s="22"/>
      <c r="C16" s="23"/>
      <c r="D16" s="18" t="s">
        <v>24</v>
      </c>
      <c r="E16" s="18"/>
      <c r="F16" s="26"/>
      <c r="G16" s="26"/>
      <c r="H16" s="27"/>
      <c r="I16" s="27"/>
      <c r="J16" s="27"/>
      <c r="K16" s="28"/>
      <c r="L16" s="25"/>
    </row>
    <row r="17" spans="1:12" ht="207.75" customHeight="1" thickBot="1">
      <c r="A17" s="21"/>
      <c r="B17" s="23" t="s">
        <v>29</v>
      </c>
      <c r="C17" s="22" t="s">
        <v>30</v>
      </c>
      <c r="D17" s="29" t="s">
        <v>31</v>
      </c>
      <c r="E17" s="18" t="s">
        <v>32</v>
      </c>
      <c r="F17" s="26">
        <v>690000</v>
      </c>
      <c r="G17" s="26"/>
      <c r="H17" s="27">
        <v>1300000</v>
      </c>
      <c r="I17" s="27">
        <v>1300000</v>
      </c>
      <c r="J17" s="27">
        <v>1300000</v>
      </c>
      <c r="K17" s="28">
        <f t="shared" si="0"/>
        <v>0.88405797101449279</v>
      </c>
      <c r="L17" s="25"/>
    </row>
    <row r="18" spans="1:12" ht="15.75" thickBot="1">
      <c r="A18" s="21"/>
      <c r="B18" s="23"/>
      <c r="C18" s="22"/>
      <c r="D18" s="29" t="s">
        <v>33</v>
      </c>
      <c r="E18" s="18"/>
      <c r="F18" s="26"/>
      <c r="G18" s="26"/>
      <c r="H18" s="27"/>
      <c r="I18" s="27"/>
      <c r="J18" s="27"/>
      <c r="K18" s="28"/>
      <c r="L18" s="25"/>
    </row>
    <row r="19" spans="1:12" ht="180" customHeight="1" thickBot="1">
      <c r="A19" s="21"/>
      <c r="B19" s="23"/>
      <c r="C19" s="23" t="s">
        <v>34</v>
      </c>
      <c r="D19" s="29" t="s">
        <v>35</v>
      </c>
      <c r="E19" s="18" t="s">
        <v>36</v>
      </c>
      <c r="F19" s="30">
        <v>690000</v>
      </c>
      <c r="G19" s="26"/>
      <c r="H19" s="27">
        <v>1100000</v>
      </c>
      <c r="I19" s="27">
        <v>1100000</v>
      </c>
      <c r="J19" s="27">
        <v>1100000</v>
      </c>
      <c r="K19" s="28">
        <f t="shared" si="0"/>
        <v>0.59420289855072461</v>
      </c>
      <c r="L19" s="25"/>
    </row>
    <row r="20" spans="1:12" ht="55.5" customHeight="1" thickBot="1">
      <c r="A20" s="21"/>
      <c r="B20" s="23"/>
      <c r="C20" s="23"/>
      <c r="D20" s="29" t="s">
        <v>37</v>
      </c>
      <c r="E20" s="18" t="s">
        <v>38</v>
      </c>
      <c r="F20" s="30">
        <v>690000</v>
      </c>
      <c r="G20" s="26"/>
      <c r="H20" s="27">
        <v>1000000</v>
      </c>
      <c r="I20" s="27">
        <v>1000000</v>
      </c>
      <c r="J20" s="27">
        <v>1000000</v>
      </c>
      <c r="K20" s="28">
        <f t="shared" si="0"/>
        <v>0.44927536231884058</v>
      </c>
      <c r="L20" s="25"/>
    </row>
    <row r="21" spans="1:12" ht="15.75" thickBot="1">
      <c r="A21" s="21"/>
      <c r="B21" s="23" t="s">
        <v>39</v>
      </c>
      <c r="C21" s="29" t="s">
        <v>40</v>
      </c>
      <c r="D21" s="18"/>
      <c r="E21" s="18"/>
      <c r="F21" s="26"/>
      <c r="G21" s="26"/>
      <c r="H21" s="27"/>
      <c r="I21" s="27"/>
      <c r="J21" s="27"/>
      <c r="K21" s="28"/>
      <c r="L21" s="25"/>
    </row>
    <row r="22" spans="1:12" ht="23.25" thickBot="1">
      <c r="A22" s="21"/>
      <c r="B22" s="23"/>
      <c r="C22" s="29" t="s">
        <v>41</v>
      </c>
      <c r="D22" s="18"/>
      <c r="E22" s="18"/>
      <c r="F22" s="26"/>
      <c r="G22" s="26"/>
      <c r="H22" s="27"/>
      <c r="I22" s="27"/>
      <c r="J22" s="27"/>
      <c r="K22" s="28"/>
      <c r="L22" s="25"/>
    </row>
    <row r="23" spans="1:12" ht="15.75" thickBot="1">
      <c r="A23" s="21"/>
      <c r="B23" s="23"/>
      <c r="C23" s="29" t="s">
        <v>42</v>
      </c>
      <c r="D23" s="18"/>
      <c r="E23" s="18"/>
      <c r="F23" s="26"/>
      <c r="G23" s="26"/>
      <c r="H23" s="27"/>
      <c r="I23" s="27"/>
      <c r="J23" s="27"/>
      <c r="K23" s="28"/>
      <c r="L23" s="25"/>
    </row>
    <row r="24" spans="1:12" ht="110.25" customHeight="1" thickBot="1">
      <c r="A24" s="21" t="s">
        <v>43</v>
      </c>
      <c r="B24" s="29" t="s">
        <v>44</v>
      </c>
      <c r="C24" s="18"/>
      <c r="D24" s="18"/>
      <c r="E24" s="18" t="s">
        <v>45</v>
      </c>
      <c r="F24" s="30">
        <v>1350000</v>
      </c>
      <c r="G24" s="26"/>
      <c r="H24" s="27">
        <v>2000000</v>
      </c>
      <c r="I24" s="27">
        <v>2000000</v>
      </c>
      <c r="J24" s="27">
        <v>2000000</v>
      </c>
      <c r="K24" s="28">
        <f t="shared" si="0"/>
        <v>0.48148148148148145</v>
      </c>
      <c r="L24" s="25"/>
    </row>
    <row r="25" spans="1:12" ht="23.25" thickBot="1">
      <c r="A25" s="21"/>
      <c r="B25" s="29" t="s">
        <v>46</v>
      </c>
      <c r="C25" s="18"/>
      <c r="D25" s="18"/>
      <c r="E25" s="18"/>
      <c r="F25" s="26"/>
      <c r="G25" s="26"/>
      <c r="H25" s="27"/>
      <c r="I25" s="27"/>
      <c r="J25" s="27"/>
      <c r="K25" s="28"/>
      <c r="L25" s="25"/>
    </row>
    <row r="26" spans="1:12" ht="23.25" thickBot="1">
      <c r="A26" s="21"/>
      <c r="B26" s="29" t="s">
        <v>47</v>
      </c>
      <c r="C26" s="18"/>
      <c r="D26" s="18"/>
      <c r="E26" s="18"/>
      <c r="F26" s="26"/>
      <c r="G26" s="26"/>
      <c r="H26" s="27"/>
      <c r="I26" s="27"/>
      <c r="J26" s="27"/>
      <c r="K26" s="28"/>
      <c r="L26" s="25"/>
    </row>
    <row r="27" spans="1:12" ht="23.25" thickBot="1">
      <c r="A27" s="21"/>
      <c r="B27" s="29" t="s">
        <v>48</v>
      </c>
      <c r="C27" s="18"/>
      <c r="D27" s="18"/>
      <c r="E27" s="18"/>
      <c r="F27" s="26"/>
      <c r="G27" s="26"/>
      <c r="H27" s="27"/>
      <c r="I27" s="27"/>
      <c r="J27" s="27"/>
      <c r="K27" s="28"/>
      <c r="L27" s="25"/>
    </row>
    <row r="28" spans="1:12" ht="90.75" thickBot="1">
      <c r="A28" s="31" t="s">
        <v>49</v>
      </c>
      <c r="B28" s="32"/>
      <c r="C28" s="32"/>
      <c r="D28" s="32"/>
      <c r="E28" s="18" t="s">
        <v>50</v>
      </c>
      <c r="F28" s="33">
        <v>550000</v>
      </c>
      <c r="G28" s="34"/>
      <c r="H28" s="35">
        <v>800000</v>
      </c>
      <c r="I28" s="35">
        <v>800000</v>
      </c>
      <c r="J28" s="35">
        <v>800000</v>
      </c>
      <c r="K28" s="28">
        <f>(H28-F28)/F28</f>
        <v>0.45454545454545453</v>
      </c>
      <c r="L28" s="36"/>
    </row>
    <row r="29" spans="1:12">
      <c r="A29" s="37" t="s">
        <v>51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4" spans="2:7">
      <c r="B34" t="s">
        <v>52</v>
      </c>
    </row>
    <row r="35" spans="2:7">
      <c r="D35" s="39" t="s">
        <v>53</v>
      </c>
      <c r="E35" s="39"/>
      <c r="F35" s="39"/>
      <c r="G35" s="39"/>
    </row>
  </sheetData>
  <mergeCells count="22">
    <mergeCell ref="A24:A27"/>
    <mergeCell ref="A29:L29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2026-02-27T04:01:35Z</dcterms:created>
  <dcterms:modified xsi:type="dcterms:W3CDTF">2026-02-27T04:02:00Z</dcterms:modified>
</cp:coreProperties>
</file>