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3" i="1"/>
  <c r="H17"/>
</calcChain>
</file>

<file path=xl/sharedStrings.xml><?xml version="1.0" encoding="utf-8"?>
<sst xmlns="http://schemas.openxmlformats.org/spreadsheetml/2006/main" count="58" uniqueCount="54">
  <si>
    <t>Irrigated Land</t>
  </si>
  <si>
    <t>Double Crops</t>
  </si>
  <si>
    <t>Single Crop</t>
  </si>
  <si>
    <t>Cropped Area</t>
  </si>
  <si>
    <t>Social</t>
  </si>
  <si>
    <t>Economic</t>
  </si>
  <si>
    <t>Others</t>
  </si>
  <si>
    <t>Form No-5</t>
  </si>
  <si>
    <t>(See rule 42)</t>
  </si>
  <si>
    <t>Sale statistics of the land property for Urban area</t>
  </si>
  <si>
    <t>Name Of Tahasil: Sadar Tahasil</t>
  </si>
  <si>
    <t>TANGI-CHOUDWAR</t>
  </si>
  <si>
    <t>Name of Registration office: DSR,Cuttack</t>
  </si>
  <si>
    <t>JAGATPUR</t>
  </si>
  <si>
    <t>Name of the RI Circle:</t>
  </si>
  <si>
    <t>CHOUDWAR</t>
  </si>
  <si>
    <t>Name of the Village:</t>
  </si>
  <si>
    <t>Name of theCity/Town</t>
  </si>
  <si>
    <t>Ward No</t>
  </si>
  <si>
    <t>Name of the Locality/Street</t>
  </si>
  <si>
    <t>Category</t>
  </si>
  <si>
    <t>Existing BMV according to category of land</t>
  </si>
  <si>
    <t>Last 2years average valuation (Highest 50%) statistics</t>
  </si>
  <si>
    <t>Value Suggested by Tahasildar</t>
  </si>
  <si>
    <t>Value Recommended By SDLVC(Rs.)</t>
  </si>
  <si>
    <t>Valuation Fixed by DLVC(Rs.)</t>
  </si>
  <si>
    <t>Percentage Proposed for Enhancement</t>
  </si>
  <si>
    <t>Remarks percentage of increase/ decrease with reason</t>
  </si>
  <si>
    <t>Residential</t>
  </si>
  <si>
    <t>Commercial</t>
  </si>
  <si>
    <t>Institutional</t>
  </si>
  <si>
    <t>Industrial</t>
  </si>
  <si>
    <t>Zone 1: up to 50 meters from Road</t>
  </si>
  <si>
    <t>Zone II: 50 to 200 meters from Road</t>
  </si>
  <si>
    <t>Interior Plot (Beyond 200 meters from the Road)</t>
  </si>
  <si>
    <t>Non Irrigated Land</t>
  </si>
  <si>
    <t>Fallow Area</t>
  </si>
  <si>
    <t>Project Area (Social, Economic or other Development Project but not converted to Non-Agreculture purpose)</t>
  </si>
  <si>
    <t>Non Agricultural Land</t>
  </si>
  <si>
    <t>Miscellaneous Land (Plots not defind hitherto)</t>
  </si>
  <si>
    <t>KUSAPADA</t>
  </si>
  <si>
    <t>AGRICULTURE LAND</t>
  </si>
  <si>
    <t>ROAD SIDE PLOT</t>
  </si>
  <si>
    <t>NATIONAL HIGHWAY</t>
  </si>
  <si>
    <t xml:space="preserve">
</t>
  </si>
  <si>
    <t>STATE HIGHWAY
AND EXPRESS WAY</t>
  </si>
  <si>
    <t>Other major Road</t>
  </si>
  <si>
    <t>1,2,3,4,5,6,7,8,9,10,11,12,13,14,15,16,17,18,19,20,21,22,24,25,26,27,28,31,32,33,34,35,36,37,38,39,40,41,42,44,46,47,48,49,62,63,64,65,66,67,68,126,127,128,129,130,131,132,133,134,135,136,137,138,139,140,141,142,143,144,145,146,147,148,149,150,153,154,155,156,157,158,159,160,161,162,163,165,166,167,168,169,170,171,172,173,174,175,176,177,178,179,180,181,182,183,184,185,186,187,188,189,190,191,192,193,194,195,196,197,198,199,200,201,202,203,204,205,206,207,208,209,210,214,215,216,217,218,219,220,221,222,223,127/404,128/383,13/398,14/261,146/269,148/268,154/307,154/308,154/389,154/390,166/392,178/414,179/401,18/257,182/402,184/279,191/403,202/259,202/262,206/263,208/270,209/271,21/254,218/258,24/255,31/391,31/393,31/395,39/256,4/266,40/388,45/280,62/282,68/274,68/399,68/400,</t>
  </si>
  <si>
    <t>71,72,77,82,84,86,90,91,92,115,225,226,228,229,230,231,234,235,236,237,238,239,247,71/281,82/394,</t>
  </si>
  <si>
    <t>50,59,151,213,252,152/276,248/284,248/284/380,248/284/384,248/406,248284/381,248284/396,250/283,253/264/351,</t>
  </si>
  <si>
    <t>60,152,212,253/407,253/408,253/409,253/409,253/410,253/411,253/411,</t>
  </si>
  <si>
    <t>70,73,74,75,83,85,87,88,93,94,95,96,97,98,99,100,101,102,103,104,105,107,108,110,111,112,113,114,116,117,118,119,120,121,122,123,124,125,243,244,245,246,165/389,22/386,235/264/375,243/260,243/397,243/405,243/412,245/413,253/246/292,253/264/285,253/264/286,253/264/287,253/264/288,253/264/289,253/264/290,253/264/291,253/264/293,253/264/294,253/264/295,253/264/296,253/264/297,253/264/298,253/264/299,253/264/300,253/264/301,253/264/302,253/264/303,253/264/304,253/264/305,253/264/306,253/264/309,253/264/310,253/264/311,253/264/312,253/264/313,253/264/314,253/264/315,253/264/316,253/264/317,253/264/318,253/264/319,253/264/320,253/264/321,253/264/322,253/264/323,253/264/324,253/264/325,253/264/326,253/264/327,253/264/328,253/264/330,253/264/331,253/264/332,253/264/333,253/264/334,253/264/335,253/264/336,253/264/337,253/264/340,253/264/341,253/264/342,253/264/343,253/264/344,253/264/345,253/264/346,253/264/347,253/264/348,253/264/349,253/264/350,253/264/352,253/264/353,253/264/354,253/264/355,253/264/357,253/264/358,253/264/359,253/264/360,253/264/361,253/264/362,253/264/363,253/264/364,253/264/365,253/264/365,253/264/366,253/264/367,253/264/368,253/264/369,253/264/370,253/264/371,253/264/372,253/264/373,253/264/374,253/264/376,253/264/377,253/264/378,253/264/379,253/265,92/278,</t>
  </si>
  <si>
    <t>Plot Nos</t>
  </si>
  <si>
    <t>PS No:30</t>
  </si>
</sst>
</file>

<file path=xl/styles.xml><?xml version="1.0" encoding="utf-8"?>
<styleSheet xmlns="http://schemas.openxmlformats.org/spreadsheetml/2006/main">
  <numFmts count="3">
    <numFmt numFmtId="164" formatCode="&quot;₹&quot;\ #,##0;[Red]&quot;₹&quot;\ \-#,##0"/>
    <numFmt numFmtId="165" formatCode="_ * #,##0.00_ ;_ * \-#,##0.00_ ;_ * &quot;-&quot;??_ ;_ @_ "/>
    <numFmt numFmtId="166" formatCode="_ * #,##0_ ;_ * \-#,##0_ ;_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166" fontId="0" fillId="0" borderId="0" xfId="1" applyNumberFormat="1" applyFont="1" applyAlignment="1">
      <alignment horizontal="center" vertical="center"/>
    </xf>
    <xf numFmtId="0" fontId="0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166" fontId="3" fillId="0" borderId="1" xfId="1" applyNumberFormat="1" applyFont="1" applyBorder="1" applyAlignment="1">
      <alignment horizontal="center" vertical="center"/>
    </xf>
    <xf numFmtId="0" fontId="0" fillId="0" borderId="1" xfId="0" applyFont="1" applyBorder="1"/>
    <xf numFmtId="0" fontId="3" fillId="0" borderId="1" xfId="0" applyFont="1" applyBorder="1" applyAlignment="1"/>
    <xf numFmtId="0" fontId="0" fillId="0" borderId="1" xfId="0" applyFont="1" applyBorder="1" applyAlignment="1">
      <alignment wrapText="1"/>
    </xf>
    <xf numFmtId="166" fontId="0" fillId="0" borderId="1" xfId="1" applyNumberFormat="1" applyFont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3" fontId="0" fillId="0" borderId="1" xfId="0" applyNumberFormat="1" applyFont="1" applyBorder="1"/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166" fontId="4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6" fontId="0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left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9" fontId="3" fillId="0" borderId="1" xfId="3" applyFont="1" applyBorder="1" applyAlignment="1">
      <alignment horizontal="center" vertical="center" wrapText="1"/>
    </xf>
    <xf numFmtId="9" fontId="0" fillId="0" borderId="0" xfId="3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6" fontId="3" fillId="0" borderId="1" xfId="1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textRotation="255" wrapText="1"/>
    </xf>
    <xf numFmtId="0" fontId="0" fillId="0" borderId="1" xfId="3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3" workbookViewId="0">
      <selection activeCell="K9" sqref="K9"/>
    </sheetView>
  </sheetViews>
  <sheetFormatPr defaultColWidth="8.85546875" defaultRowHeight="15"/>
  <cols>
    <col min="1" max="4" width="8.85546875" style="2"/>
    <col min="5" max="5" width="26" style="2" customWidth="1"/>
    <col min="6" max="7" width="16.85546875" style="1" customWidth="1"/>
    <col min="8" max="10" width="16.85546875" style="22" customWidth="1"/>
    <col min="11" max="11" width="16.85546875" style="25" customWidth="1"/>
    <col min="12" max="12" width="8.85546875" style="22"/>
    <col min="13" max="16384" width="8.85546875" style="2"/>
  </cols>
  <sheetData>
    <row r="1" spans="1:12">
      <c r="A1" s="27" t="s">
        <v>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>
      <c r="A2" s="27" t="s">
        <v>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>
      <c r="A3" s="27" t="s">
        <v>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>
      <c r="A4" s="3" t="s">
        <v>10</v>
      </c>
      <c r="B4" s="4"/>
      <c r="C4" s="4"/>
      <c r="D4" s="3"/>
      <c r="E4" s="3" t="s">
        <v>11</v>
      </c>
      <c r="F4" s="5"/>
      <c r="G4" s="5"/>
      <c r="H4" s="21"/>
      <c r="I4" s="21"/>
      <c r="J4" s="21"/>
      <c r="K4" s="23"/>
      <c r="L4" s="21"/>
    </row>
    <row r="5" spans="1:12">
      <c r="A5" s="3" t="s">
        <v>12</v>
      </c>
      <c r="B5" s="4"/>
      <c r="C5" s="4"/>
      <c r="D5" s="3"/>
      <c r="E5" s="3" t="s">
        <v>13</v>
      </c>
      <c r="F5" s="5"/>
      <c r="G5" s="5"/>
      <c r="H5" s="21"/>
      <c r="I5" s="21"/>
      <c r="J5" s="21"/>
      <c r="K5" s="23"/>
      <c r="L5" s="21"/>
    </row>
    <row r="6" spans="1:12">
      <c r="A6" s="7" t="s">
        <v>14</v>
      </c>
      <c r="B6" s="4"/>
      <c r="C6" s="4"/>
      <c r="D6" s="7"/>
      <c r="E6" s="7" t="s">
        <v>15</v>
      </c>
      <c r="F6" s="28" t="s">
        <v>53</v>
      </c>
      <c r="G6" s="28"/>
      <c r="H6" s="21"/>
      <c r="I6" s="21"/>
      <c r="J6" s="21"/>
      <c r="K6" s="23"/>
      <c r="L6" s="21"/>
    </row>
    <row r="7" spans="1:12">
      <c r="A7" s="3" t="s">
        <v>16</v>
      </c>
      <c r="B7" s="4"/>
      <c r="C7" s="8"/>
      <c r="D7" s="6"/>
      <c r="E7" s="3" t="s">
        <v>40</v>
      </c>
      <c r="F7" s="9"/>
      <c r="G7" s="9"/>
      <c r="H7" s="21"/>
      <c r="I7" s="21"/>
      <c r="J7" s="21"/>
      <c r="K7" s="23"/>
      <c r="L7" s="21"/>
    </row>
    <row r="8" spans="1:12" ht="135">
      <c r="A8" s="13" t="s">
        <v>17</v>
      </c>
      <c r="B8" s="13" t="s">
        <v>18</v>
      </c>
      <c r="C8" s="14" t="s">
        <v>19</v>
      </c>
      <c r="D8" s="14" t="s">
        <v>20</v>
      </c>
      <c r="E8" s="13" t="s">
        <v>52</v>
      </c>
      <c r="F8" s="10" t="s">
        <v>21</v>
      </c>
      <c r="G8" s="10" t="s">
        <v>22</v>
      </c>
      <c r="H8" s="15" t="s">
        <v>23</v>
      </c>
      <c r="I8" s="15" t="s">
        <v>24</v>
      </c>
      <c r="J8" s="15" t="s">
        <v>25</v>
      </c>
      <c r="K8" s="24" t="s">
        <v>26</v>
      </c>
      <c r="L8" s="10" t="s">
        <v>27</v>
      </c>
    </row>
    <row r="9" spans="1:12">
      <c r="A9" s="16">
        <v>1</v>
      </c>
      <c r="B9" s="16">
        <v>2</v>
      </c>
      <c r="C9" s="16">
        <v>3</v>
      </c>
      <c r="D9" s="16">
        <v>4</v>
      </c>
      <c r="E9" s="16">
        <v>5</v>
      </c>
      <c r="F9" s="17">
        <v>6</v>
      </c>
      <c r="G9" s="17">
        <v>7</v>
      </c>
      <c r="H9" s="9">
        <v>8</v>
      </c>
      <c r="I9" s="9">
        <v>9</v>
      </c>
      <c r="J9" s="9">
        <v>10</v>
      </c>
      <c r="K9" s="30">
        <v>11</v>
      </c>
      <c r="L9" s="9">
        <v>12</v>
      </c>
    </row>
    <row r="10" spans="1:12" ht="75">
      <c r="A10" s="29" t="s">
        <v>41</v>
      </c>
      <c r="B10" s="26" t="s">
        <v>42</v>
      </c>
      <c r="C10" s="26" t="s">
        <v>43</v>
      </c>
      <c r="D10" s="16" t="s">
        <v>32</v>
      </c>
      <c r="E10" s="18"/>
      <c r="F10" s="16"/>
      <c r="G10" s="17">
        <v>0</v>
      </c>
      <c r="H10" s="21"/>
      <c r="I10" s="21"/>
      <c r="J10" s="21"/>
      <c r="K10" s="23"/>
      <c r="L10" s="21"/>
    </row>
    <row r="11" spans="1:12" ht="75">
      <c r="A11" s="29"/>
      <c r="B11" s="26"/>
      <c r="C11" s="26"/>
      <c r="D11" s="16" t="s">
        <v>33</v>
      </c>
      <c r="E11" s="18"/>
      <c r="F11" s="16" t="s">
        <v>44</v>
      </c>
      <c r="G11" s="17">
        <v>0</v>
      </c>
      <c r="H11" s="21"/>
      <c r="I11" s="21"/>
      <c r="J11" s="21"/>
      <c r="K11" s="23"/>
      <c r="L11" s="21"/>
    </row>
    <row r="12" spans="1:12" ht="75">
      <c r="A12" s="29"/>
      <c r="B12" s="26"/>
      <c r="C12" s="26" t="s">
        <v>45</v>
      </c>
      <c r="D12" s="11" t="s">
        <v>32</v>
      </c>
      <c r="E12" s="8"/>
      <c r="F12" s="16"/>
      <c r="G12" s="17">
        <v>0</v>
      </c>
      <c r="H12" s="21"/>
      <c r="I12" s="21"/>
      <c r="J12" s="21"/>
      <c r="K12" s="23"/>
      <c r="L12" s="21"/>
    </row>
    <row r="13" spans="1:12" ht="75">
      <c r="A13" s="29"/>
      <c r="B13" s="26"/>
      <c r="C13" s="26"/>
      <c r="D13" s="11" t="s">
        <v>33</v>
      </c>
      <c r="E13" s="8"/>
      <c r="F13" s="16"/>
      <c r="G13" s="17">
        <v>0</v>
      </c>
      <c r="H13" s="21"/>
      <c r="I13" s="21"/>
      <c r="J13" s="21"/>
      <c r="K13" s="23"/>
      <c r="L13" s="21"/>
    </row>
    <row r="14" spans="1:12" ht="75">
      <c r="A14" s="29"/>
      <c r="B14" s="26"/>
      <c r="C14" s="26" t="s">
        <v>46</v>
      </c>
      <c r="D14" s="11" t="s">
        <v>32</v>
      </c>
      <c r="E14" s="8"/>
      <c r="F14" s="16"/>
      <c r="G14" s="17">
        <v>0</v>
      </c>
      <c r="H14" s="21"/>
      <c r="I14" s="21"/>
      <c r="J14" s="21"/>
      <c r="K14" s="23"/>
      <c r="L14" s="21"/>
    </row>
    <row r="15" spans="1:12" ht="75">
      <c r="A15" s="29"/>
      <c r="B15" s="26"/>
      <c r="C15" s="26"/>
      <c r="D15" s="11" t="s">
        <v>33</v>
      </c>
      <c r="E15" s="8"/>
      <c r="F15" s="16"/>
      <c r="G15" s="17">
        <v>0</v>
      </c>
      <c r="H15" s="21"/>
      <c r="I15" s="21"/>
      <c r="J15" s="21"/>
      <c r="K15" s="23"/>
      <c r="L15" s="21"/>
    </row>
    <row r="16" spans="1:12" ht="30">
      <c r="A16" s="29"/>
      <c r="B16" s="26" t="s">
        <v>34</v>
      </c>
      <c r="C16" s="26" t="s">
        <v>0</v>
      </c>
      <c r="D16" s="16" t="s">
        <v>1</v>
      </c>
      <c r="E16" s="18"/>
      <c r="F16" s="16"/>
      <c r="G16" s="17">
        <v>0</v>
      </c>
      <c r="H16" s="21"/>
      <c r="I16" s="21"/>
      <c r="J16" s="21"/>
      <c r="K16" s="23"/>
      <c r="L16" s="21"/>
    </row>
    <row r="17" spans="1:12" ht="409.5">
      <c r="A17" s="29"/>
      <c r="B17" s="26"/>
      <c r="C17" s="26"/>
      <c r="D17" s="18" t="s">
        <v>2</v>
      </c>
      <c r="E17" s="18" t="s">
        <v>47</v>
      </c>
      <c r="F17" s="19">
        <v>200000</v>
      </c>
      <c r="G17" s="17">
        <v>300000</v>
      </c>
      <c r="H17" s="21">
        <f>+F17*1.3</f>
        <v>260000</v>
      </c>
      <c r="I17" s="21">
        <v>260000</v>
      </c>
      <c r="J17" s="21">
        <v>260000</v>
      </c>
      <c r="K17" s="23">
        <v>0.3</v>
      </c>
      <c r="L17" s="21"/>
    </row>
    <row r="18" spans="1:12" ht="60">
      <c r="A18" s="29"/>
      <c r="B18" s="26"/>
      <c r="C18" s="26" t="s">
        <v>35</v>
      </c>
      <c r="D18" s="18" t="s">
        <v>3</v>
      </c>
      <c r="E18" s="8" t="s">
        <v>48</v>
      </c>
      <c r="F18" s="19">
        <v>200000</v>
      </c>
      <c r="G18" s="17">
        <v>300000</v>
      </c>
      <c r="H18" s="21">
        <v>270000</v>
      </c>
      <c r="I18" s="21">
        <v>270000</v>
      </c>
      <c r="J18" s="21">
        <v>270000</v>
      </c>
      <c r="K18" s="23">
        <v>0.35</v>
      </c>
      <c r="L18" s="21"/>
    </row>
    <row r="19" spans="1:12" ht="75">
      <c r="A19" s="29"/>
      <c r="B19" s="26"/>
      <c r="C19" s="26"/>
      <c r="D19" s="18" t="s">
        <v>36</v>
      </c>
      <c r="E19" s="20" t="s">
        <v>49</v>
      </c>
      <c r="F19" s="19">
        <v>150000</v>
      </c>
      <c r="G19" s="17">
        <v>225000</v>
      </c>
      <c r="H19" s="21">
        <v>202000</v>
      </c>
      <c r="I19" s="21">
        <v>202000</v>
      </c>
      <c r="J19" s="21">
        <v>202000</v>
      </c>
      <c r="K19" s="23">
        <v>0.35</v>
      </c>
      <c r="L19" s="21"/>
    </row>
    <row r="20" spans="1:12">
      <c r="A20" s="29"/>
      <c r="B20" s="26" t="s">
        <v>37</v>
      </c>
      <c r="C20" s="16" t="s">
        <v>4</v>
      </c>
      <c r="D20" s="8"/>
      <c r="E20" s="8"/>
      <c r="F20" s="16"/>
      <c r="G20" s="17">
        <v>0</v>
      </c>
      <c r="H20" s="21"/>
      <c r="I20" s="21"/>
      <c r="J20" s="21"/>
      <c r="K20" s="23"/>
      <c r="L20" s="21"/>
    </row>
    <row r="21" spans="1:12" ht="30">
      <c r="A21" s="29"/>
      <c r="B21" s="26"/>
      <c r="C21" s="16" t="s">
        <v>5</v>
      </c>
      <c r="D21" s="8"/>
      <c r="E21" s="8"/>
      <c r="F21" s="16"/>
      <c r="G21" s="17">
        <v>0</v>
      </c>
      <c r="H21" s="21"/>
      <c r="I21" s="21"/>
      <c r="J21" s="21"/>
      <c r="K21" s="23"/>
      <c r="L21" s="21"/>
    </row>
    <row r="22" spans="1:12" ht="45">
      <c r="A22" s="29"/>
      <c r="B22" s="26"/>
      <c r="C22" s="16" t="s">
        <v>6</v>
      </c>
      <c r="D22" s="8"/>
      <c r="E22" s="8" t="s">
        <v>50</v>
      </c>
      <c r="F22" s="16"/>
      <c r="G22" s="17">
        <v>0</v>
      </c>
      <c r="H22" s="21"/>
      <c r="I22" s="21"/>
      <c r="J22" s="21"/>
      <c r="K22" s="23"/>
      <c r="L22" s="21"/>
    </row>
    <row r="23" spans="1:12" ht="409.5">
      <c r="A23" s="26" t="s">
        <v>38</v>
      </c>
      <c r="B23" s="16" t="s">
        <v>28</v>
      </c>
      <c r="C23" s="8"/>
      <c r="D23" s="8"/>
      <c r="E23" s="11" t="s">
        <v>51</v>
      </c>
      <c r="F23" s="19">
        <v>350000</v>
      </c>
      <c r="G23" s="17">
        <v>525000</v>
      </c>
      <c r="H23" s="21">
        <f>+F23*1.4</f>
        <v>489999.99999999994</v>
      </c>
      <c r="I23" s="21">
        <v>490000</v>
      </c>
      <c r="J23" s="21">
        <v>490000</v>
      </c>
      <c r="K23" s="23">
        <v>0.4</v>
      </c>
      <c r="L23" s="21"/>
    </row>
    <row r="24" spans="1:12" ht="30">
      <c r="A24" s="26"/>
      <c r="B24" s="16" t="s">
        <v>29</v>
      </c>
      <c r="C24" s="8"/>
      <c r="D24" s="8"/>
      <c r="E24" s="6"/>
      <c r="F24" s="16"/>
      <c r="G24" s="16"/>
      <c r="H24" s="21"/>
      <c r="I24" s="21"/>
      <c r="J24" s="21"/>
      <c r="K24" s="23"/>
      <c r="L24" s="21"/>
    </row>
    <row r="25" spans="1:12" ht="30">
      <c r="A25" s="26"/>
      <c r="B25" s="16" t="s">
        <v>30</v>
      </c>
      <c r="C25" s="8"/>
      <c r="D25" s="8"/>
      <c r="E25" s="6"/>
      <c r="F25" s="16"/>
      <c r="G25" s="16"/>
      <c r="H25" s="21"/>
      <c r="I25" s="21"/>
      <c r="J25" s="21"/>
      <c r="K25" s="23"/>
      <c r="L25" s="21"/>
    </row>
    <row r="26" spans="1:12" ht="30">
      <c r="A26" s="26"/>
      <c r="B26" s="16" t="s">
        <v>31</v>
      </c>
      <c r="C26" s="8"/>
      <c r="D26" s="8"/>
      <c r="E26" s="12"/>
      <c r="F26" s="16"/>
      <c r="G26" s="16"/>
      <c r="H26" s="21"/>
      <c r="I26" s="21"/>
      <c r="J26" s="21"/>
      <c r="K26" s="23"/>
      <c r="L26" s="21"/>
    </row>
    <row r="27" spans="1:12" ht="120">
      <c r="A27" s="16" t="s">
        <v>39</v>
      </c>
      <c r="B27" s="8"/>
      <c r="C27" s="8"/>
      <c r="D27" s="8"/>
      <c r="E27" s="6"/>
      <c r="F27" s="16"/>
      <c r="G27" s="16"/>
      <c r="H27" s="21"/>
      <c r="I27" s="21"/>
      <c r="J27" s="21"/>
      <c r="K27" s="23"/>
      <c r="L27" s="21"/>
    </row>
  </sheetData>
  <mergeCells count="14">
    <mergeCell ref="A23:A26"/>
    <mergeCell ref="C10:C11"/>
    <mergeCell ref="C12:C13"/>
    <mergeCell ref="A1:L1"/>
    <mergeCell ref="A2:L2"/>
    <mergeCell ref="A3:L3"/>
    <mergeCell ref="F6:G6"/>
    <mergeCell ref="C14:C15"/>
    <mergeCell ref="C16:C17"/>
    <mergeCell ref="B10:B15"/>
    <mergeCell ref="B16:B19"/>
    <mergeCell ref="A10:A22"/>
    <mergeCell ref="C18:C19"/>
    <mergeCell ref="B20:B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2026-03-02T09:29:27Z</dcterms:modified>
</cp:coreProperties>
</file>