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4240" windowHeight="13740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/>
  <c r="H14"/>
</calcChain>
</file>

<file path=xl/sharedStrings.xml><?xml version="1.0" encoding="utf-8"?>
<sst xmlns="http://schemas.openxmlformats.org/spreadsheetml/2006/main" count="57" uniqueCount="54">
  <si>
    <t>ROAD SIDE PLOT</t>
  </si>
  <si>
    <t>NATIONAL HIGHWAY</t>
  </si>
  <si>
    <t>Zone 1: up to 50 meters from Road</t>
  </si>
  <si>
    <t>Zone II: 50 to 200 meters from Road</t>
  </si>
  <si>
    <t>STATE HIGHWAY
AND EXPRESS WAY</t>
  </si>
  <si>
    <t>AGRICULTURE LAND</t>
  </si>
  <si>
    <t>Interior Plot (Beyond 200 meters from the Road)</t>
  </si>
  <si>
    <t>Irrigated Land</t>
  </si>
  <si>
    <t>Double Crops</t>
  </si>
  <si>
    <t>348,92,53,59,10,24,122,300,44,55,21,364,322,60,338,47,155,180,181,192,222,391,564,156,380,720,161,234,370,216,394,555,610,625,130,308,402,404,472,69,749,167,259,260,261,262,263,264,266,268,269,270,271,272,273,274,752,753,754,755,756,757,758,764,185,622,70,335,84,158,189,768,366,306,124,367,99,382,481,506,556,101,341,61,125,5,67,164,412,413,174,182,233,29,381,483,503,504,531,532,552,421,95,351,162,187,620,119,339,423,113,82,618,227,398,562,116,89,90,28,35,82,88,85,204,361,256,319,153,169,767,354,40,302,560,311,310,275,553,220,360,77,317,377,149,121,209,152,163,172,713,368,557,299,136,312,313,219,298,372,388,253,13,200,202,402,75,76,399,612,108,43,71,79,305,139,170,193,196,277,371,392,566,623,629,384,150,188,397,420,563,83,18,46,12,318,410,480,54,58,408,31,34,326,345,418,142,177,194,218,284,365,507,554,565,613,65,417,6,68,159,387,112,208,250,929,206,383,174/1084,174/1085,174/1086,182/1087,611,232,255,309,327,328,347,203,175,195,279,283,400,96,344,212,607,321,608,616,337,363,86,205,707,709,708,710,706,151,171,235,254,242/1013,102/1004,197,137,138,393,353,126,30,33,102/1005,102/1006,102/1007,102/1008,102/1009,102/1010,242/1011,242/1012,242/1014,242/1015,242/1016,242/1017,140,173,19,621,213,579,80,217,658,307,350,62,63,186,20,207,52,50,51,411,265,301,705,78,190,191,617,223,225,314,110,111,79,329,443,37,38,73,64,323,324,91,94,303,304,147,357,359,302,389,390,451,154,939,385,386,419,615,166,168,243,245,246,252,409,117,249,349,45,320,333,98,183,184,214,215,329,379,22,14,102,105,106,334,66,120,342,11,248,325,330,332,48,285,231,97,286,747,748,750,278,281,403,406,609,624,626,151,396,711,712,751,316,340,7,422,442,440,401,15,26,352,343,346,143,176,221,276,315,614,211,376,100,369,297,375,25,81,16,</t>
  </si>
  <si>
    <t>Single Crop</t>
  </si>
  <si>
    <t>625,749,771,752,753,754,755,756,757,758,764,622,723,768,769,772,505,620,618,767,548,557,623,629,929,616,709,710,706,621,658,705,617,939,747,748,750,770,624,626,751,558,559,614,</t>
  </si>
  <si>
    <t>Non Irrigated Land</t>
  </si>
  <si>
    <t>Cropped Area</t>
  </si>
  <si>
    <t>908,444,502,476,500,936,508,907,933,725,693,694,697,937,244,721,568,950,282,949,932,725/1003,444/1096,241,935,501,666,945,665,691,692,695,696,909,905,530,549,</t>
  </si>
  <si>
    <t>Fallow Area</t>
  </si>
  <si>
    <t>701,236,237,238,239,257,258,551,526,955,198,884,630,135,479,703,160,,,,,,,240,</t>
  </si>
  <si>
    <t>Project Area (Social, Economic or other Development Project but not converted to Non-Agreculture purpose)</t>
  </si>
  <si>
    <t>Social</t>
  </si>
  <si>
    <t>Economic</t>
  </si>
  <si>
    <t>Others</t>
  </si>
  <si>
    <t>Non Agricultural Land</t>
  </si>
  <si>
    <t>Residential</t>
  </si>
  <si>
    <t>682,684,807,526,529,49,424,438,115,247,251,598,585,596,597,715,717,718,719,593,595,602,631,635,811,816,455,457,458,460,446,774,784,785,788,789,794,795,966,970,144,683,537,461,519,539,509,510,511,512,514,521,522,523,543,873,416,846,895,463,473,892,893,894,896,900,901,926,516,518,520,210,727,730,462,841,534,72,854,877,879,911,928,916,917,827,427,484,826,823,825,36,859,863,866,889,872,547,578,580,813,820,674,542,546,478,576,584,976,960,812,839,840,891,847,882,883,903,517,742,644,647,965,968,41,645,653,994,722,569,574,581,852,864,9,807,979,888,921,731,733,734,735,919,587,640,842,848,849,878,910,927,525,902,657,526,529,448,664,977,858,948,954,957,959,434,436,961,962,592,605,634,637,649,650,651,652,672,914,627,589,861,906,226,783,786,787,797,798,799,800,801,803,804,41/1065,8/1066,251/1067,72/1068,210/1069,210/1070,210/1071,179/1072,179/1073,57/1074,958,57/1075,57/1076,42/1077,42/1080,42/1081,42,890,17,726,981,981,734/1089,735/1090,958/1091,129/1092,821,441,485,488,489,118,280/1093,280,646,648,472,809,810,456,42/1082,874,670,671,865/1094,42/1078,42/1057,42/1079,775,776,777,778,779,781,810/1095,465,786/1018,495,573,912,915,918,457/1020,570,942,680,731/1021,733/1022,734/1023,735/1024,638,455/1026,435,146,9/1028,9/1029,9/1030,9/1031,9/1032,9/1033,118/1034,118/1035,118/1036,118/1029,118/1038,118/1039,118/1040,9/1027,790,791/1041,9/1042,210/1043,41/1044,41/1045,57/1046,57/1047,144/1048,144/1049,145/1050,144/1051,129/1052,129/1053,129/1054,42/1055,129,27,42/1056,280/1058,27/1059,27/1060,27/1061,129/1062,129/1063,115/1064,870,871,875,974,975,449,978,885,886,466,843,844,899,923,452,744,808,824,475,439,486,876,881,931,428,131,2,860,837,838,851,868,850,865,867,855,599,469,496,497,499,490,562,845,642,655,453,944,600,763,643,654,857,287,746,760,761,780,791,716,728,993,984,985,986,987,989,991,992,982,983,582,586,639,641,667,673,829,830,628,668,682,684,685,833,834,835,836,806,677,732,141,178,179,588,606,632,659,57,853,768,952,540,561,571,575,577,583,114,541,8,601,591,633,636,913,815,819,969,973,535,</t>
  </si>
  <si>
    <t>Commercial</t>
  </si>
  <si>
    <t>Institutional</t>
  </si>
  <si>
    <t>Industrial</t>
  </si>
  <si>
    <t>Miscellaneous Land (Plots not defind hitherto)</t>
  </si>
  <si>
    <t>681,528,425,426,454,447,796,967,498,513,550,470,925,482,743,818,544,741,662,664,956,660,661,663,831,729,527,924,528,887,930,947,590,594,603,782,802,572,491,766,487,817,494,920/1019,445,467,922,934,793,429,430,431,432,131,165,2,289,290,3,437,459,471,474,515,538,669,676,678,679,689,690,723,745,792,805,879,897,898,904,964,980,990,1,103,104,127,128,132,133,134,148,167,199,201,224,228,229,23,230,288,296,32,331,355,356,358,366,373,374,39,395,4,405,414,415,450,56,619,656,688,700,702,74,93,943,951,953,963,940,856,862,869,880,468,493,492,686,946,687,759,762,714,988,675,604,681,832,920,545,814,822,536,131,2,123,157,971,972,</t>
  </si>
  <si>
    <t>Last 2years average valuation (Highest 50%) statistics</t>
  </si>
  <si>
    <t>Remarks percentage of increase/ decrease with reason</t>
  </si>
  <si>
    <t>NA</t>
  </si>
  <si>
    <t>Form No-5</t>
  </si>
  <si>
    <t>(See rule 42)</t>
  </si>
  <si>
    <t>Sale statistics of the land property for Urban area</t>
  </si>
  <si>
    <t>Name Of Tahasil: Sadar Tahasil</t>
  </si>
  <si>
    <t>TANGI-CHOUDWAR</t>
  </si>
  <si>
    <t>Name of Registration office: DSR,Cuttack</t>
  </si>
  <si>
    <t>JAGATPUR</t>
  </si>
  <si>
    <t>Name of the RI Circle:</t>
  </si>
  <si>
    <t>CHOUDWAR</t>
  </si>
  <si>
    <t>Name of the Village:</t>
  </si>
  <si>
    <t>Name of theCity/Town</t>
  </si>
  <si>
    <t>Ward No</t>
  </si>
  <si>
    <t>Name of the Locality/Street</t>
  </si>
  <si>
    <t>Category</t>
  </si>
  <si>
    <t>Existing BMV according to category of land</t>
  </si>
  <si>
    <t>Value Suggested by Tahasildar</t>
  </si>
  <si>
    <t>Value Recommended By SDLVC(Rs.)</t>
  </si>
  <si>
    <t>Valuation Fixed by DLVC(Rs.)</t>
  </si>
  <si>
    <t>Percentage Proposed for Enhancement</t>
  </si>
  <si>
    <t>KORKORA</t>
  </si>
  <si>
    <t>Plot Nos</t>
  </si>
  <si>
    <t>PS No:79</t>
  </si>
</sst>
</file>

<file path=xl/styles.xml><?xml version="1.0" encoding="utf-8"?>
<styleSheet xmlns="http://schemas.openxmlformats.org/spreadsheetml/2006/main">
  <numFmts count="2">
    <numFmt numFmtId="164" formatCode="_ * #,##0.00_ ;_ * \-#,##0.00_ ;_ * &quot;-&quot;??_ ;_ @_ "/>
    <numFmt numFmtId="165" formatCode="_ * #,##0_ ;_ * \-#,##0_ ;_ * &quot;-&quot;??_ ;_ @_ "/>
  </numFmts>
  <fonts count="7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9" fontId="2" fillId="0" borderId="0" applyFont="0" applyFill="0" applyBorder="0" applyAlignment="0" applyProtection="0"/>
  </cellStyleXfs>
  <cellXfs count="31">
    <xf numFmtId="0" fontId="0" fillId="0" borderId="0" xfId="0"/>
    <xf numFmtId="0" fontId="1" fillId="0" borderId="1" xfId="0" applyFont="1" applyBorder="1" applyAlignment="1">
      <alignment horizontal="center"/>
    </xf>
    <xf numFmtId="9" fontId="0" fillId="0" borderId="1" xfId="3" applyFont="1" applyBorder="1" applyAlignment="1">
      <alignment horizontal="center" vertical="center" wrapText="1"/>
    </xf>
    <xf numFmtId="9" fontId="0" fillId="0" borderId="0" xfId="3" applyFont="1" applyAlignment="1">
      <alignment horizontal="center" vertical="center" wrapText="1"/>
    </xf>
    <xf numFmtId="0" fontId="0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wrapText="1"/>
    </xf>
    <xf numFmtId="165" fontId="4" fillId="0" borderId="1" xfId="1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Border="1" applyAlignment="1"/>
    <xf numFmtId="0" fontId="0" fillId="0" borderId="1" xfId="0" applyFont="1" applyBorder="1" applyAlignment="1">
      <alignment wrapText="1"/>
    </xf>
    <xf numFmtId="0" fontId="0" fillId="0" borderId="1" xfId="0" applyFont="1" applyBorder="1"/>
    <xf numFmtId="165" fontId="0" fillId="0" borderId="1" xfId="1" applyNumberFormat="1" applyFont="1" applyBorder="1" applyAlignment="1">
      <alignment horizontal="center" vertical="center" wrapText="1"/>
    </xf>
    <xf numFmtId="9" fontId="4" fillId="0" borderId="1" xfId="3" applyFont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vertical="center" wrapText="1"/>
    </xf>
    <xf numFmtId="165" fontId="6" fillId="0" borderId="1" xfId="1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49" fontId="0" fillId="0" borderId="1" xfId="0" applyNumberFormat="1" applyFont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textRotation="90" wrapText="1"/>
    </xf>
    <xf numFmtId="0" fontId="0" fillId="0" borderId="1" xfId="0" applyFont="1" applyBorder="1" applyAlignment="1">
      <alignment horizontal="center" vertical="center" textRotation="90" wrapText="1"/>
    </xf>
    <xf numFmtId="0" fontId="0" fillId="0" borderId="1" xfId="0" applyFont="1" applyBorder="1" applyAlignment="1">
      <alignment horizontal="center" vertical="center" textRotation="90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65" fontId="4" fillId="0" borderId="1" xfId="1" applyNumberFormat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2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zoomScaleNormal="100" workbookViewId="0">
      <selection activeCell="J10" sqref="J10:J25"/>
    </sheetView>
  </sheetViews>
  <sheetFormatPr defaultColWidth="7.7109375" defaultRowHeight="15"/>
  <cols>
    <col min="1" max="3" width="7.7109375" style="4"/>
    <col min="4" max="4" width="26.85546875" style="4" customWidth="1"/>
    <col min="5" max="5" width="48.42578125" style="4" customWidth="1"/>
    <col min="6" max="10" width="20.42578125" style="15" customWidth="1"/>
    <col min="11" max="11" width="20.42578125" style="3" customWidth="1"/>
    <col min="12" max="12" width="20.42578125" style="15" customWidth="1"/>
    <col min="13" max="16384" width="7.7109375" style="4"/>
  </cols>
  <sheetData>
    <row r="1" spans="1:12">
      <c r="A1" s="29" t="s">
        <v>32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>
      <c r="A2" s="29" t="s">
        <v>33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>
      <c r="A3" s="29" t="s">
        <v>34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</row>
    <row r="4" spans="1:12">
      <c r="A4" s="5" t="s">
        <v>35</v>
      </c>
      <c r="B4" s="6"/>
      <c r="C4" s="6"/>
      <c r="D4" s="5"/>
      <c r="E4" s="5" t="s">
        <v>36</v>
      </c>
      <c r="F4" s="7"/>
      <c r="G4" s="7"/>
      <c r="H4" s="8"/>
      <c r="I4" s="8"/>
      <c r="J4" s="8"/>
      <c r="K4" s="2"/>
      <c r="L4" s="8"/>
    </row>
    <row r="5" spans="1:12">
      <c r="A5" s="5" t="s">
        <v>37</v>
      </c>
      <c r="B5" s="6"/>
      <c r="C5" s="6"/>
      <c r="D5" s="5"/>
      <c r="E5" s="5" t="s">
        <v>38</v>
      </c>
      <c r="F5" s="7"/>
      <c r="G5" s="7"/>
      <c r="H5" s="8"/>
      <c r="I5" s="8"/>
      <c r="J5" s="8"/>
      <c r="K5" s="2"/>
      <c r="L5" s="8"/>
    </row>
    <row r="6" spans="1:12">
      <c r="A6" s="9" t="s">
        <v>39</v>
      </c>
      <c r="B6" s="6"/>
      <c r="C6" s="6"/>
      <c r="D6" s="9"/>
      <c r="E6" s="9" t="s">
        <v>40</v>
      </c>
      <c r="F6" s="30" t="s">
        <v>53</v>
      </c>
      <c r="G6" s="30"/>
      <c r="H6" s="8"/>
      <c r="I6" s="8"/>
      <c r="J6" s="8"/>
      <c r="K6" s="2"/>
      <c r="L6" s="8"/>
    </row>
    <row r="7" spans="1:12">
      <c r="A7" s="5" t="s">
        <v>41</v>
      </c>
      <c r="B7" s="6"/>
      <c r="C7" s="10"/>
      <c r="D7" s="11"/>
      <c r="E7" s="5" t="s">
        <v>51</v>
      </c>
      <c r="F7" s="12"/>
      <c r="G7" s="12"/>
      <c r="H7" s="8"/>
      <c r="I7" s="8"/>
      <c r="J7" s="8"/>
      <c r="K7" s="2"/>
      <c r="L7" s="8"/>
    </row>
    <row r="8" spans="1:12" ht="60">
      <c r="A8" s="16" t="s">
        <v>42</v>
      </c>
      <c r="B8" s="16" t="s">
        <v>43</v>
      </c>
      <c r="C8" s="17" t="s">
        <v>44</v>
      </c>
      <c r="D8" s="17" t="s">
        <v>45</v>
      </c>
      <c r="E8" s="16" t="s">
        <v>52</v>
      </c>
      <c r="F8" s="7" t="s">
        <v>46</v>
      </c>
      <c r="G8" s="7" t="s">
        <v>29</v>
      </c>
      <c r="H8" s="18" t="s">
        <v>47</v>
      </c>
      <c r="I8" s="18" t="s">
        <v>48</v>
      </c>
      <c r="J8" s="18" t="s">
        <v>49</v>
      </c>
      <c r="K8" s="13" t="s">
        <v>50</v>
      </c>
      <c r="L8" s="7" t="s">
        <v>30</v>
      </c>
    </row>
    <row r="9" spans="1:12">
      <c r="A9" s="8">
        <v>1</v>
      </c>
      <c r="B9" s="8">
        <v>2</v>
      </c>
      <c r="C9" s="8">
        <v>3</v>
      </c>
      <c r="D9" s="8">
        <v>4</v>
      </c>
      <c r="E9" s="8">
        <v>5</v>
      </c>
      <c r="F9" s="12">
        <v>6</v>
      </c>
      <c r="G9" s="12">
        <v>7</v>
      </c>
      <c r="H9" s="12">
        <v>8</v>
      </c>
      <c r="I9" s="12">
        <v>9</v>
      </c>
      <c r="J9" s="12">
        <v>10</v>
      </c>
      <c r="K9" s="2">
        <v>11</v>
      </c>
      <c r="L9" s="12">
        <v>12</v>
      </c>
    </row>
    <row r="10" spans="1:12" ht="30">
      <c r="A10" s="27"/>
      <c r="B10" s="26" t="s">
        <v>0</v>
      </c>
      <c r="C10" s="26" t="s">
        <v>1</v>
      </c>
      <c r="D10" s="8" t="s">
        <v>2</v>
      </c>
      <c r="E10" s="19"/>
      <c r="F10" s="12"/>
      <c r="G10" s="12">
        <v>0</v>
      </c>
      <c r="H10" s="12"/>
      <c r="I10" s="12"/>
      <c r="J10" s="12"/>
      <c r="K10" s="2"/>
      <c r="L10" s="8"/>
    </row>
    <row r="11" spans="1:12" ht="30">
      <c r="A11" s="27"/>
      <c r="B11" s="26"/>
      <c r="C11" s="26"/>
      <c r="D11" s="8" t="s">
        <v>3</v>
      </c>
      <c r="E11" s="19"/>
      <c r="F11" s="12"/>
      <c r="G11" s="12">
        <v>0</v>
      </c>
      <c r="H11" s="12"/>
      <c r="I11" s="12"/>
      <c r="J11" s="12"/>
      <c r="K11" s="2"/>
      <c r="L11" s="8"/>
    </row>
    <row r="12" spans="1:12" ht="30">
      <c r="A12" s="27"/>
      <c r="B12" s="26"/>
      <c r="C12" s="28" t="s">
        <v>4</v>
      </c>
      <c r="D12" s="20" t="s">
        <v>2</v>
      </c>
      <c r="E12" s="19"/>
      <c r="F12" s="12"/>
      <c r="G12" s="12">
        <v>0</v>
      </c>
      <c r="H12" s="12"/>
      <c r="I12" s="12"/>
      <c r="J12" s="12"/>
      <c r="K12" s="2"/>
      <c r="L12" s="8"/>
    </row>
    <row r="13" spans="1:12" ht="30">
      <c r="A13" s="27"/>
      <c r="B13" s="26"/>
      <c r="C13" s="28"/>
      <c r="D13" s="20" t="s">
        <v>3</v>
      </c>
      <c r="E13" s="21"/>
      <c r="F13" s="12"/>
      <c r="G13" s="12">
        <v>0</v>
      </c>
      <c r="H13" s="12"/>
      <c r="I13" s="12"/>
      <c r="J13" s="12"/>
      <c r="K13" s="2"/>
      <c r="L13" s="8"/>
    </row>
    <row r="14" spans="1:12" ht="315">
      <c r="A14" s="26" t="s">
        <v>5</v>
      </c>
      <c r="B14" s="25" t="s">
        <v>6</v>
      </c>
      <c r="C14" s="25" t="s">
        <v>7</v>
      </c>
      <c r="D14" s="8" t="s">
        <v>8</v>
      </c>
      <c r="E14" s="10" t="s">
        <v>9</v>
      </c>
      <c r="F14" s="14">
        <v>350000</v>
      </c>
      <c r="G14" s="12">
        <v>525000</v>
      </c>
      <c r="H14" s="12">
        <f>+F14*1.35</f>
        <v>472500.00000000006</v>
      </c>
      <c r="I14" s="12">
        <v>472500</v>
      </c>
      <c r="J14" s="12">
        <v>472500</v>
      </c>
      <c r="K14" s="2">
        <v>0.35</v>
      </c>
      <c r="L14" s="8"/>
    </row>
    <row r="15" spans="1:12" ht="60">
      <c r="A15" s="26"/>
      <c r="B15" s="25"/>
      <c r="C15" s="25"/>
      <c r="D15" s="22" t="s">
        <v>10</v>
      </c>
      <c r="E15" s="10" t="s">
        <v>11</v>
      </c>
      <c r="F15" s="14">
        <v>500000</v>
      </c>
      <c r="G15" s="12">
        <v>750000</v>
      </c>
      <c r="H15" s="12">
        <f>+F15*1.3</f>
        <v>650000</v>
      </c>
      <c r="I15" s="12">
        <v>650000</v>
      </c>
      <c r="J15" s="12">
        <v>650000</v>
      </c>
      <c r="K15" s="2">
        <v>0.3</v>
      </c>
      <c r="L15" s="8"/>
    </row>
    <row r="16" spans="1:12" ht="60">
      <c r="A16" s="26"/>
      <c r="B16" s="25"/>
      <c r="C16" s="25" t="s">
        <v>12</v>
      </c>
      <c r="D16" s="22" t="s">
        <v>13</v>
      </c>
      <c r="E16" s="10" t="s">
        <v>14</v>
      </c>
      <c r="F16" s="14">
        <v>300000</v>
      </c>
      <c r="G16" s="12">
        <v>450000</v>
      </c>
      <c r="H16" s="12">
        <v>405000</v>
      </c>
      <c r="I16" s="12">
        <v>405000</v>
      </c>
      <c r="J16" s="12">
        <v>405000</v>
      </c>
      <c r="K16" s="2">
        <v>0.35</v>
      </c>
      <c r="L16" s="8"/>
    </row>
    <row r="17" spans="1:12" ht="30">
      <c r="A17" s="26"/>
      <c r="B17" s="25"/>
      <c r="C17" s="25"/>
      <c r="D17" s="22" t="s">
        <v>15</v>
      </c>
      <c r="E17" s="10" t="s">
        <v>16</v>
      </c>
      <c r="F17" s="14">
        <v>300000</v>
      </c>
      <c r="G17" s="12">
        <v>450000</v>
      </c>
      <c r="H17" s="12">
        <v>405000</v>
      </c>
      <c r="I17" s="12">
        <v>405000</v>
      </c>
      <c r="J17" s="12">
        <v>405000</v>
      </c>
      <c r="K17" s="2">
        <v>0.35</v>
      </c>
      <c r="L17" s="8"/>
    </row>
    <row r="18" spans="1:12">
      <c r="A18" s="27"/>
      <c r="B18" s="28" t="s">
        <v>17</v>
      </c>
      <c r="C18" s="8" t="s">
        <v>18</v>
      </c>
      <c r="D18" s="11"/>
      <c r="E18" s="23"/>
      <c r="F18" s="12"/>
      <c r="G18" s="12">
        <v>0</v>
      </c>
      <c r="H18" s="12"/>
      <c r="I18" s="12"/>
      <c r="J18" s="12"/>
      <c r="K18" s="2"/>
      <c r="L18" s="8"/>
    </row>
    <row r="19" spans="1:12" ht="30">
      <c r="A19" s="27"/>
      <c r="B19" s="28"/>
      <c r="C19" s="8" t="s">
        <v>19</v>
      </c>
      <c r="D19" s="11"/>
      <c r="E19" s="23"/>
      <c r="F19" s="12"/>
      <c r="G19" s="12">
        <v>0</v>
      </c>
      <c r="H19" s="12"/>
      <c r="I19" s="12"/>
      <c r="J19" s="12"/>
      <c r="K19" s="2"/>
      <c r="L19" s="8"/>
    </row>
    <row r="20" spans="1:12">
      <c r="A20" s="27"/>
      <c r="B20" s="28"/>
      <c r="C20" s="8" t="s">
        <v>20</v>
      </c>
      <c r="D20" s="11"/>
      <c r="E20" s="23"/>
      <c r="F20" s="12"/>
      <c r="G20" s="12">
        <v>0</v>
      </c>
      <c r="H20" s="12"/>
      <c r="I20" s="12"/>
      <c r="J20" s="12"/>
      <c r="K20" s="2"/>
      <c r="L20" s="8"/>
    </row>
    <row r="21" spans="1:12" ht="330">
      <c r="A21" s="25" t="s">
        <v>21</v>
      </c>
      <c r="B21" s="8" t="s">
        <v>22</v>
      </c>
      <c r="C21" s="11"/>
      <c r="D21" s="11"/>
      <c r="E21" s="10" t="s">
        <v>23</v>
      </c>
      <c r="F21" s="14">
        <v>800000</v>
      </c>
      <c r="G21" s="12">
        <v>1200000</v>
      </c>
      <c r="H21" s="12">
        <v>1080000</v>
      </c>
      <c r="I21" s="12">
        <v>1080000</v>
      </c>
      <c r="J21" s="12">
        <v>1080000</v>
      </c>
      <c r="K21" s="2">
        <v>0.35</v>
      </c>
      <c r="L21" s="8"/>
    </row>
    <row r="22" spans="1:12" ht="30">
      <c r="A22" s="25"/>
      <c r="B22" s="8" t="s">
        <v>24</v>
      </c>
      <c r="C22" s="11"/>
      <c r="D22" s="11"/>
      <c r="E22" s="10"/>
      <c r="F22" s="12"/>
      <c r="G22" s="12">
        <v>0</v>
      </c>
      <c r="H22" s="12"/>
      <c r="I22" s="12"/>
      <c r="J22" s="12"/>
      <c r="K22" s="2"/>
      <c r="L22" s="8"/>
    </row>
    <row r="23" spans="1:12" ht="30">
      <c r="A23" s="25"/>
      <c r="B23" s="8" t="s">
        <v>25</v>
      </c>
      <c r="C23" s="11"/>
      <c r="D23" s="11"/>
      <c r="E23" s="1"/>
      <c r="F23" s="12"/>
      <c r="G23" s="12">
        <v>0</v>
      </c>
      <c r="H23" s="12"/>
      <c r="I23" s="12"/>
      <c r="J23" s="12"/>
      <c r="K23" s="2"/>
      <c r="L23" s="8"/>
    </row>
    <row r="24" spans="1:12" ht="30">
      <c r="A24" s="25"/>
      <c r="B24" s="8" t="s">
        <v>26</v>
      </c>
      <c r="C24" s="11"/>
      <c r="D24" s="11"/>
      <c r="E24" s="1"/>
      <c r="F24" s="12"/>
      <c r="G24" s="12">
        <v>0</v>
      </c>
      <c r="H24" s="12"/>
      <c r="I24" s="12"/>
      <c r="J24" s="12"/>
      <c r="K24" s="2"/>
      <c r="L24" s="8"/>
    </row>
    <row r="25" spans="1:12" ht="195">
      <c r="A25" s="24" t="s">
        <v>27</v>
      </c>
      <c r="B25" s="8"/>
      <c r="C25" s="11"/>
      <c r="D25" s="11"/>
      <c r="E25" s="10" t="s">
        <v>28</v>
      </c>
      <c r="F25" s="14" t="s">
        <v>31</v>
      </c>
      <c r="G25" s="12" t="s">
        <v>31</v>
      </c>
      <c r="H25" s="12"/>
      <c r="I25" s="12"/>
      <c r="J25" s="12"/>
      <c r="K25" s="2"/>
      <c r="L25" s="8"/>
    </row>
  </sheetData>
  <mergeCells count="15">
    <mergeCell ref="A1:L1"/>
    <mergeCell ref="A2:L2"/>
    <mergeCell ref="A3:L3"/>
    <mergeCell ref="F6:G6"/>
    <mergeCell ref="A10:A13"/>
    <mergeCell ref="B10:B13"/>
    <mergeCell ref="C10:C11"/>
    <mergeCell ref="C12:C13"/>
    <mergeCell ref="A21:A24"/>
    <mergeCell ref="A14:A17"/>
    <mergeCell ref="B14:B17"/>
    <mergeCell ref="C14:C15"/>
    <mergeCell ref="C16:C17"/>
    <mergeCell ref="A18:A20"/>
    <mergeCell ref="B18:B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Igradministrator</cp:lastModifiedBy>
  <dcterms:created xsi:type="dcterms:W3CDTF">2015-06-05T18:17:20Z</dcterms:created>
  <dcterms:modified xsi:type="dcterms:W3CDTF">2026-03-02T09:24:44Z</dcterms:modified>
</cp:coreProperties>
</file>