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8455" windowHeight="122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4" i="1"/>
  <c r="K20"/>
  <c r="K19"/>
  <c r="K18"/>
  <c r="K16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<sst xmlns="http://schemas.openxmlformats.org/spreadsheetml/2006/main" count="55" uniqueCount="52">
  <si>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</si>
  <si>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</si>
  <si>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</si>
  <si>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KANTAPADA Tahasil</t>
  </si>
  <si>
    <t>Name of Registration office: SR, NIALI</t>
  </si>
  <si>
    <t>Name of the RI Circle: BRAHMAN SAILO</t>
  </si>
  <si>
    <t>PS No: 49</t>
  </si>
  <si>
    <t>Name of the Village: KHERAS</t>
  </si>
  <si>
    <t>Type of Land</t>
  </si>
  <si>
    <t>Location</t>
  </si>
  <si>
    <t>Zone</t>
  </si>
  <si>
    <t>Plot Nos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</si>
  <si>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</si>
  <si>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</si>
  <si>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</si>
  <si>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</si>
  <si>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</si>
  <si>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</si>
  <si>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</si>
  <si>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8"/>
        <rFont val="Arial MT"/>
        <family val="2"/>
      </rPr>
      <t>Agricultural
Land</t>
    </r>
  </si>
  <si>
    <t>Roadside Plot</t>
  </si>
  <si>
    <r>
      <rPr>
        <sz val="8"/>
        <rFont val="Calibri"/>
        <family val="2"/>
        <scheme val="minor"/>
      </rPr>
      <t>National
Highway</t>
    </r>
  </si>
  <si>
    <r>
      <rPr>
        <sz val="8"/>
        <rFont val="Calibri"/>
        <family val="2"/>
        <scheme val="minor"/>
      </rPr>
      <t>Zone I : Upto 50
meters from the road</t>
    </r>
  </si>
  <si>
    <r>
      <rPr>
        <sz val="8"/>
        <rFont val="Calibri"/>
        <family val="2"/>
        <scheme val="minor"/>
      </rPr>
      <t>Zone II   50 to
200 meters from the road</t>
    </r>
  </si>
  <si>
    <r>
      <rPr>
        <sz val="8"/>
        <rFont val="Calibri"/>
        <family val="2"/>
        <scheme val="minor"/>
      </rPr>
      <t>State Highway
and
Expressway</t>
    </r>
  </si>
  <si>
    <r>
      <rPr>
        <sz val="8"/>
        <rFont val="Calibri"/>
        <family val="2"/>
        <scheme val="minor"/>
      </rPr>
      <t>Zone II . 50 to
200 meters from the road</t>
    </r>
  </si>
  <si>
    <r>
      <rPr>
        <sz val="8"/>
        <rFont val="Calibri"/>
        <family val="2"/>
        <scheme val="minor"/>
      </rPr>
      <t>Other Major
Roads</t>
    </r>
  </si>
  <si>
    <r>
      <rPr>
        <sz val="8"/>
        <rFont val="Calibri"/>
        <family val="2"/>
        <scheme val="minor"/>
      </rPr>
      <t>Interior Plot
(Beyond 200 meters form the road)</t>
    </r>
  </si>
  <si>
    <t>Irrigated Land</t>
  </si>
  <si>
    <t>Double Crops</t>
  </si>
  <si>
    <t>1, 2, 3, 4, 5, 7, 8, 9, 10, 11, 12, 13, 14, 15, 16, 17, 18, 19, 20, 21, 22, 23, 24, 25, 26, 27, 28, 29, 30, 31, 32, 33, 34, 35, 36, 37, 38, 40, 41, 42, 43, 44, 45, 46, 47, 48, 49, 50, 51, 52, 53, 54, 55, 56, 57, 58, 59, 60, 61, 62, 63, 64, 65, 66, 67, 68, 69, 70, 71, 72, 73, 74, 75, 76, 77, 78, 79, 80, 81, 82, 83, 84, 85, 86, 87, 88, 89, 90, 91, 92, 93, 94, 95, 96, 97, 98, 99, 100, 101, 102, 103, 104, 105, 106, 107, 108, 109, 110, 111, 112, 113, 114, 115, 116, 117, 118, 119, 120, 122, 124, 125, 127, 128, 129, 130, 131, 137, 138, 139, 140, 141, 142, 143, 144, 145, 147, 148, 150, 152, 153, 154, 155, 156, 157, 158, 159, 160, 161, 162, 163, 164, 165, 166, 167, 168, 169, 170, 171, 191, 192, 194, 196, 197, 198, 199, 200, 201, 202, 203, 212, 214, 215, 216, 217, 218, 219, 220, 221, 222, 223, 224, 225, 226, 227, 228, 229, 230, 231, 232, 233, 234, 235, 236, 237, 238, 240, 241, 242, 243, 244, 245, 246, 255, 257, 263, 264, 265, 266, 267, 268, 269, 270, 271, 272, 273, 274, 280, 281, 282, 283, 285, 286, 287, 288, 289, 290, 291, 292, 293, 294, 295, 296, 297, 298, 299, 300, 301, 302, 303, 304, 305, 306, 307, 308, 309, 310, 311, 312, 313, 314, 315, 316, 317, 318, 319, 320, 321, 322, 323, 324, 325, 326, 327, 328, 329, 330, 331, 332, 333, 334, 335, 336, 337, 338, 397, 580, 581, 582, 583, 585, 586, 587, 588, 589, 590, 600, 602, 603, 604, 605, 606, 607, 608, 609, 610, 611, 612, 613, 614, 615, 616, 617, 619, 620, 621, 622, 623, 624, 625, 626, 628, 629, 630, 631, 632, 633, 634, 635, 636, 638, 644, 645, 655, 656, 657, 658, 659, 660, 661, 663, 664, 665, 666, 667, 670, 671, 672, 673, 674, 675, 676, 678, 683, 685, 687, 688, 689, 690, 691, 692, 693, 694, 695, 696, 697, 698, 699, 700, 701, 702, 703, 704, 705, 706, 707, 708, 709, 710, 711, 712, 713, 714, 715, 716, 717, 718, 719, 720, 721, 723, 724, 726, 727, 728, 729, 730, 731, 732, 733, 734, 735, 736, 737, 738, 739, 740, 741, 742, 743, 744, 745, 746, 747, 748, 749, 750, 751, 752, 753, 754, 755, 756, 759, 760, 762, 766, 767, 768, 769, 771, 773, 774, 778, 780, 781, 782, 783, 784, 785, 786, 787, 795, 796, 809, 810, 811, 814, 815, 816, 817, 818, 819, 820, 821, 822, 823, 826, 849, 850, 851, 853, 854, 855, 876, 881, 882, 885, 886, 890, 891, 892, 893, 895, 896, 899, 900, 902, 903, 904, 905, 907, 908, 909, 910, 911, 912, 913, 914, 915, 916, 917, 918, 919, 920, 923, 927, 928, 930, 935, 939, 942, 943, 944, 945, 946, 947, 948, 949, 950, 951, 952, 953, 954, 955, 956, 957, 958, 959, 960, 961, 962, 963, 964, 965, 966, 967, 968, 969, 970, 971, 972, 973, 974, 975, 976, 977, 978, 980, 981, 982, 983, 985, 986, 987, 988, 989, 990, 991, 992, 993, 994, 998, 999, 1000, 1002, 1003, 1004, 1005, 1006, 1007, 1008, 1009, 1010, 1011, 1012, 1013, 1014, 1015, 1016, 1017, 1018, 1019, 1020, 1021, 1022, 1023, 1024, 1025, 1026, 1027, 1028, 1029, 1030, 1031, 1032, 1033, 1034, 1035, 1037, 1060, 1062, 1064, 1065, 1066, 1068, 1069, 1070, 1071, 1072, 1073, 1074, 1075, 1077, 1079, 1082, 1084, 1085, 1089, 1556, 1557, 1558, 1559, 1560, 1561</t>
  </si>
  <si>
    <t>Single Crop</t>
  </si>
  <si>
    <r>
      <rPr>
        <sz val="8"/>
        <rFont val="Calibri"/>
        <family val="2"/>
        <scheme val="minor"/>
      </rPr>
      <t>Non-Irrigated
Land</t>
    </r>
  </si>
  <si>
    <t>Cropped Area</t>
  </si>
  <si>
    <t>172, 173, 174, 175, 177, 178, 179, 180, 181, 182, 183, 184, 185, 186, 187, 188, 189, 190, 247, 252, 253, 254, 260, 261, 275, 276, 277, 278, 339, 340, 341, 342, 343, 347, 348, 351, 353, 356, 357, 358, 359, 360, 361, 362, 363, 364, 365, 366, 367, 369, 370, 371, 372, 373, 374, 375, 376, 377, 380, 381, 382, 383, 384, 385, 386, 387, 388, 389, 390, 391, 392, 393, 394, 395, 396, 403, 404, 408, 409, 410, 411, 417, 449, 450, 451, 452, 453, 454, 455, 456, 457, 458, 459, 461, 482, 486, 574, 575, 576, 577, 591, 592, 593, 594, 639, 640, 641, 642, 643, 646, 647, 648, 649, 650, 651, 680, 681, 682, 794, 802, 833, 834, 842, 857, 898, 906, 936, 940, 941, 979, 984, 995, 996, 997, 1001, 1061, 1067, 1076, 1078, 1080, 1081, 1083, 1162, 1163, 1164, 1165, 1174, 1175, 1176, 1177, 1179, 1180, 1183, 1184, 1185, 1186, 1187, 1201, 1202, 1204, 1207, 1210, 1211, 1213, 1217, 1218, 1219, 1220, 1221, 1222, 1223, 1224, 1225, 1226, 1227, 1235, 1255, 1256, 1257, 1282, 1285, 1286, 1287, 1288, 1289, 1290, 1295, 1296, 1297, 1298, 1299, 1300, 1301, 1459, 1462, 1476, 1477, 1478, 1479, 1489, 1492, 1535, 1548, 1551</t>
  </si>
  <si>
    <t>Fallow Land</t>
  </si>
  <si>
    <t>176, 444, 445, 446, 447, 465, 467, 490, 491, 493, 494, 495, 496, 497, 498, 499, 500, 501, 502, 504, 505, 506, 507, 508, 571, 573, 578, 679, 764, 775, 776, 777, 860, 861, 864, 865, 866, 875, 1051, 1097, 1098, 1103, 1127, 1128, 1132, 1133, 1135, 1136, 1137, 1138, 1142, 1143, 1144, 1159, 1160, 1161, 1167, 1168, 1178, 1190, 1191, 1192, 1212, 1214, 1292, 1293, 1307, 1321, 1328, 1329, 1330, 1331, 1332, 1333, 1334, 1336, 1337, 1346, 1347, 1348, 1349, 1393, 1425, 1426, 1454, 1463, 1464, 1465, 1466, 1493</t>
  </si>
  <si>
    <r>
      <rPr>
        <sz val="8"/>
        <rFont val="Calibri"/>
        <family val="2"/>
        <scheme val="minor"/>
      </rPr>
      <t>Project Area
(Social, Economic O</t>
    </r>
    <r>
      <rPr>
        <vertAlign val="superscript"/>
        <sz val="8"/>
        <rFont val="Calibri"/>
        <family val="2"/>
        <scheme val="minor"/>
      </rPr>
      <t xml:space="preserve">F </t>
    </r>
    <r>
      <rPr>
        <sz val="8"/>
        <rFont val="Calibri"/>
        <family val="2"/>
        <scheme val="minor"/>
      </rPr>
      <t>Other Development Project but not converted to Non-Agriculture
Purpose)</t>
    </r>
  </si>
  <si>
    <t>Social</t>
  </si>
  <si>
    <t>Economic</t>
  </si>
  <si>
    <t>Others</t>
  </si>
  <si>
    <r>
      <rPr>
        <sz val="8"/>
        <rFont val="Arial MT"/>
        <family val="2"/>
      </rPr>
      <t>Non-
Agricultural Land</t>
    </r>
  </si>
  <si>
    <t>Residential</t>
  </si>
  <si>
    <t>146, 149, 248, 249, 250, 251, 256, 258, 259, 262, 344, 345, 346, 349, 350, 352, 354, 355, 398, 400, 401, 402, 405, 418, 419, 420, 421, 422, 425, 426, 427, 428, 429, 430, 431, 432, 434, 437, 438, 439, 440, 441, 442, 462, 463, 466, 468, 469, 470, 471, 472, 473, 474, 475, 476, 477, 483, 484, 485, 487, 488, 489, 510, 511, 512, 513, 514, 515, 516, 517, 518, 519, 521, 522, 523, 524, 525, 526, 527, 528, 530, 531, 532, 533, 534, 535, 536, 537, 538, 539, 540, 541, 542, 543, 544, 545, 546, 547, 548, 549, 550, 551, 552, 553, 554, 556, 557, 558, 559, 561, 562, 563, 564, 566, 567, 568, 569, 570, 579, 595, 596, 601, 627, 763, 772, 788, 789, 790, 791, 792, 793, 797, 798, 799, 800, 801, 803, 804, 805, 806, 807, 808, 812, 813, 830, 831, 836, 837, 838, 839, 840, 841, 843, 844, 845, 846, 847, 848, 856, 858, 859, 862, 863, 868, 869, 870, 871, 872, 873, 874, 878, 879, 880, 883, 884, 887, 888, 889, 897, 901, 921, 922, 925, 926, 929, 931, 932, 934, 937, 1036, 1038, 1039, 1040, 1041, 1042, 1043, 1044, 1045, 1047, 1048, 1049, 1052, 1053, 1054, 1055, 1056, 1057, 1058, 1059, 1102, 1104, 1105, 1106, 1107, 1108, 1109, 1110, 1111, 1112, 1113, 1114, 1115, 1116, 1117, 1118, 1119, 1120, 1121, 1122, 1123, 1124, 1125, 1126, 1129, 1130, 1131, 1134, 1140, 1141, 1145, 1146, 1147, 1149, 1150, 1151, 1152, 1153, 1154, 1155, 1157, 1158, 1166, 1170, 1171, 1173, 1181, 1182, 1193, 1194, 1195, 1196, 1197, 1198, 1199, 1200, 1203, 1205, 1206, 1208, 1209, 1230, 1232, 1233, 1234, 1236, 1237, 1238, 1239, 1241, 1244, 1245, 1246, 1247, 1248, 1249, 1250, 1251, 1252, 1253, 1254, 1259, 1260, 1261, 1262, 1263, 1264, 1265, 1266, 1267, 1268, 1269, 1271, 1272, 1274, 1275, 1277, 1278, 1281, 1284, 1302, 1303, 1305, 1306, 1311, 1312, 1313, 1314, 1315, 1316, 1317, 1318, 1319, 1322, 1323, 1324, 1325, 1326, 1338, 1339, 1340, 1341, 1342, 1343, 1344, 1345, 1350, 1351, 1352, 1353, 1354, 1355, 1356, 1357, 1358, 1359, 1360, 1362, 1363, 1364, 1366, 1367, 1368, 1370, 1371, 1372, 1373, 1375, 1376, 1377, 1378, 1379, 1380, 1381, 1383, 1384, 1386, 1387, 1388, 1390, 1394, 1395, 1396, 1398, 1399, 1400, 1401, 1402, 1403, 1404, 1405, 1406, 1407, 1408, 1409, 1410, 1411, 1413, 1414, 1415, 1416, 1417, 1418, 1419, 1420, 1421, 1422, 1423, 1424, 1428, 1429, 1430, 1433, 1434, 1436, 1437, 1438, 1439, 1440, 1441, 1442, 1443, 1444, 1445, 1446, 1447, 1448, 1449, 1450, 1451, 1452, 1467, 1468, 1469, 1480, 1481, 1482, 1483, 1484, 1485, 1486, 1487, 1488, 1490, 1491, 1495, 1496, 1497, 1498, 1499, 1500, 1501, 1502, 1503, 1504, 1505, 1506, 1507, 1508, 1509, 1510, 1511, 1512, 1513, 1514, 1515, 1517, 1520, 1521, 1522, 1523, 1524, 1525, 1526, 1527, 1528, 1529, 1531, 1532, 1533, 1536, 1537, 1538, 1539, 1540, 1543, 1544, 1545, 1546, 1547, 1549, 1550</t>
  </si>
  <si>
    <t>Commercial</t>
  </si>
  <si>
    <t>Institutional</t>
  </si>
  <si>
    <t>Industrial</t>
  </si>
  <si>
    <r>
      <rPr>
        <sz val="8"/>
        <rFont val="Arial MT"/>
        <family val="2"/>
      </rPr>
      <t>Miscellaneous
Land (Plots not defined hitherto)</t>
    </r>
  </si>
  <si>
    <t>134, 136, 204, 205, 207, 208, 209, 210, 211, 378, 379, 399, 406, 407, 433, 478, 479, 480, 481, 492, 520, 555, 560, 565, 572, 584, 765, 770, 824, 825, 827, 828, 829, 832, 835, 877, 938, 1050, 1063, 1090, 1091, 1092, 1093, 1094, 1095, 1096, 1099, 1100, 1101, '1139, 1169, 1172, 1188, 1189, 1215, 1216, 1229, 1231, 1240, 1242, 1243, 1258, 1276, 1279, 1304, 1310, 1335, 1365, 1382, 1389, 1391, 1392, 1534</t>
  </si>
  <si>
    <t>Remark :- Plots to be clubbed in to appropriate zone on the basis of the factors as indicated in Appendix II.</t>
  </si>
  <si>
    <t>Signature of Competent Authority</t>
  </si>
  <si>
    <t xml:space="preserve">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</si>
</sst>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Arial MT"/>
      <family val="2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top" shrinkToFit="1"/>
    </xf>
    <xf numFmtId="1" fontId="6" fillId="0" borderId="8" xfId="1" applyNumberFormat="1" applyFont="1" applyBorder="1" applyAlignment="1">
      <alignment horizontal="center" vertical="top" shrinkToFit="1"/>
    </xf>
    <xf numFmtId="0" fontId="6" fillId="0" borderId="8" xfId="1" applyFont="1" applyBorder="1" applyAlignment="1">
      <alignment horizontal="left" wrapText="1"/>
    </xf>
    <xf numFmtId="1" fontId="6" fillId="0" borderId="8" xfId="1" applyNumberFormat="1" applyFont="1" applyBorder="1" applyAlignment="1">
      <alignment horizontal="center" shrinkToFit="1"/>
    </xf>
    <xf numFmtId="1" fontId="6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6" fillId="0" borderId="14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right" vertical="center" wrapText="1"/>
    </xf>
    <xf numFmtId="0" fontId="6" fillId="0" borderId="17" xfId="1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/>
    </xf>
    <xf numFmtId="9" fontId="2" fillId="0" borderId="18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/>
    </xf>
    <xf numFmtId="0" fontId="6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center" vertical="top" wrapText="1"/>
    </xf>
    <xf numFmtId="0" fontId="6" fillId="0" borderId="16" xfId="1" applyFont="1" applyBorder="1" applyAlignment="1">
      <alignment horizontal="center" vertical="top" wrapText="1"/>
    </xf>
    <xf numFmtId="0" fontId="6" fillId="0" borderId="16" xfId="1" applyFont="1" applyBorder="1" applyAlignment="1">
      <alignment horizontal="right" vertical="center" wrapText="1"/>
    </xf>
    <xf numFmtId="0" fontId="6" fillId="0" borderId="20" xfId="1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/>
    </xf>
    <xf numFmtId="9" fontId="2" fillId="0" borderId="21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/>
    </xf>
    <xf numFmtId="0" fontId="8" fillId="0" borderId="8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right" vertical="center" wrapText="1"/>
    </xf>
    <xf numFmtId="0" fontId="6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9" fontId="2" fillId="0" borderId="18" xfId="0" applyNumberFormat="1" applyFont="1" applyBorder="1" applyAlignment="1">
      <alignment horizontal="right" vertical="center"/>
    </xf>
    <xf numFmtId="1" fontId="6" fillId="0" borderId="8" xfId="1" applyNumberFormat="1" applyFont="1" applyBorder="1" applyAlignment="1">
      <alignment horizontal="right" vertical="center" wrapText="1"/>
    </xf>
    <xf numFmtId="9" fontId="2" fillId="0" borderId="10" xfId="0" applyNumberFormat="1" applyFont="1" applyBorder="1" applyAlignment="1">
      <alignment horizontal="right" vertical="center"/>
    </xf>
    <xf numFmtId="0" fontId="6" fillId="0" borderId="23" xfId="1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9" fontId="2" fillId="0" borderId="10" xfId="0" applyNumberFormat="1" applyFont="1" applyBorder="1" applyAlignment="1">
      <alignment vertical="center"/>
    </xf>
    <xf numFmtId="0" fontId="6" fillId="0" borderId="24" xfId="1" applyFont="1" applyBorder="1" applyAlignment="1">
      <alignment horizontal="left" vertical="top" wrapText="1"/>
    </xf>
    <xf numFmtId="0" fontId="6" fillId="0" borderId="25" xfId="1" applyFont="1" applyBorder="1" applyAlignment="1">
      <alignment horizontal="left" vertical="top" wrapText="1"/>
    </xf>
    <xf numFmtId="0" fontId="6" fillId="0" borderId="26" xfId="0" applyFont="1" applyBorder="1" applyAlignment="1">
      <alignment vertical="top" wrapText="1"/>
    </xf>
    <xf numFmtId="1" fontId="6" fillId="0" borderId="25" xfId="1" applyNumberFormat="1" applyFont="1" applyBorder="1" applyAlignment="1">
      <alignment horizontal="right" vertical="center" wrapText="1"/>
    </xf>
    <xf numFmtId="0" fontId="6" fillId="0" borderId="27" xfId="1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/>
    </xf>
    <xf numFmtId="9" fontId="2" fillId="0" borderId="28" xfId="0" applyNumberFormat="1" applyFont="1" applyBorder="1" applyAlignment="1">
      <alignment horizontal="right" vertical="center"/>
    </xf>
    <xf numFmtId="0" fontId="2" fillId="0" borderId="29" xfId="0" applyFont="1" applyBorder="1"/>
    <xf numFmtId="0" fontId="8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ColWidth="9.140625" defaultRowHeight="15"/>
  <cols>
    <col min="1" max="1" width="5.28515625" customWidth="1"/>
    <col min="2" max="2" width="5.42578125" customWidth="1"/>
    <col min="3" max="3" width="4.85546875" customWidth="1"/>
    <col min="4" max="4" width="5" customWidth="1"/>
    <col min="5" max="5" width="60.28515625" customWidth="1"/>
    <col min="6" max="6" width="6.85546875" customWidth="1"/>
    <col min="7" max="7" width="6.7109375" customWidth="1"/>
    <col min="8" max="8" width="6.28515625" customWidth="1"/>
    <col min="9" max="9" width="6.7109375" customWidth="1"/>
    <col min="10" max="10" width="7.28515625" customWidth="1"/>
    <col min="11" max="11" width="6.5703125" customWidth="1"/>
    <col min="12" max="12" width="7.14062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3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3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3" ht="15.75" thickBot="1">
      <c r="A7" s="2" t="s">
        <v>7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3" ht="90">
      <c r="A8" s="5" t="s">
        <v>8</v>
      </c>
      <c r="B8" s="6" t="s">
        <v>9</v>
      </c>
      <c r="C8" s="7" t="s">
        <v>10</v>
      </c>
      <c r="D8" s="8"/>
      <c r="E8" s="6" t="s">
        <v>11</v>
      </c>
      <c r="F8" s="9" t="s">
        <v>12</v>
      </c>
      <c r="G8" s="10" t="s">
        <v>13</v>
      </c>
      <c r="H8" s="11" t="s">
        <v>14</v>
      </c>
      <c r="I8" s="11" t="s">
        <v>15</v>
      </c>
      <c r="J8" s="10" t="s">
        <v>16</v>
      </c>
      <c r="K8" s="9" t="s">
        <v>17</v>
      </c>
      <c r="L8" s="12" t="s">
        <v>18</v>
      </c>
      <c r="M8" s="13"/>
    </row>
    <row r="9" spans="1:13">
      <c r="A9" s="14">
        <v>1</v>
      </c>
      <c r="B9" s="15">
        <v>2</v>
      </c>
      <c r="C9" s="15">
        <v>3</v>
      </c>
      <c r="D9" s="16"/>
      <c r="E9" s="15">
        <v>5</v>
      </c>
      <c r="F9" s="17">
        <v>6</v>
      </c>
      <c r="G9" s="18">
        <v>7</v>
      </c>
      <c r="H9" s="19">
        <v>8</v>
      </c>
      <c r="I9" s="19">
        <v>9</v>
      </c>
      <c r="J9" s="20">
        <v>10</v>
      </c>
      <c r="K9" s="19">
        <v>11</v>
      </c>
      <c r="L9" s="21">
        <v>12</v>
      </c>
    </row>
    <row r="10" spans="1:13" ht="48" customHeight="1">
      <c r="A10" s="22" t="s">
        <v>19</v>
      </c>
      <c r="B10" s="23" t="s">
        <v>20</v>
      </c>
      <c r="C10" s="24" t="s">
        <v>21</v>
      </c>
      <c r="D10" s="25" t="s">
        <v>22</v>
      </c>
      <c r="E10" s="26"/>
      <c r="F10" s="16"/>
      <c r="G10" s="27"/>
      <c r="H10" s="28"/>
      <c r="I10" s="28"/>
      <c r="J10" s="28"/>
      <c r="K10" s="28"/>
      <c r="L10" s="29"/>
    </row>
    <row r="11" spans="1:13" ht="48" customHeight="1">
      <c r="A11" s="30"/>
      <c r="B11" s="31"/>
      <c r="C11" s="32"/>
      <c r="D11" s="25" t="s">
        <v>23</v>
      </c>
      <c r="E11" s="26"/>
      <c r="F11" s="16"/>
      <c r="G11" s="27"/>
      <c r="H11" s="28"/>
      <c r="I11" s="28"/>
      <c r="J11" s="28"/>
      <c r="K11" s="28"/>
      <c r="L11" s="29"/>
    </row>
    <row r="12" spans="1:13" ht="48.75" customHeight="1">
      <c r="A12" s="30"/>
      <c r="B12" s="31"/>
      <c r="C12" s="24" t="s">
        <v>24</v>
      </c>
      <c r="D12" s="25" t="s">
        <v>22</v>
      </c>
      <c r="E12" s="26"/>
      <c r="F12" s="16"/>
      <c r="G12" s="27"/>
      <c r="H12" s="28"/>
      <c r="I12" s="28"/>
      <c r="J12" s="28"/>
      <c r="K12" s="28"/>
      <c r="L12" s="29"/>
    </row>
    <row r="13" spans="1:13" ht="49.5" customHeight="1">
      <c r="A13" s="30"/>
      <c r="B13" s="31"/>
      <c r="C13" s="32"/>
      <c r="D13" s="25" t="s">
        <v>25</v>
      </c>
      <c r="E13" s="26"/>
      <c r="F13" s="16"/>
      <c r="G13" s="27"/>
      <c r="H13" s="28"/>
      <c r="I13" s="28"/>
      <c r="J13" s="28"/>
      <c r="K13" s="28"/>
      <c r="L13" s="29"/>
    </row>
    <row r="14" spans="1:13" ht="66.75" customHeight="1">
      <c r="A14" s="30"/>
      <c r="B14" s="31"/>
      <c r="C14" s="24" t="s">
        <v>26</v>
      </c>
      <c r="D14" s="25" t="s">
        <v>22</v>
      </c>
      <c r="E14" s="26"/>
      <c r="F14" s="16"/>
      <c r="G14" s="27"/>
      <c r="H14" s="28"/>
      <c r="I14" s="28"/>
      <c r="J14" s="28"/>
      <c r="K14" s="28"/>
      <c r="L14" s="29"/>
    </row>
    <row r="15" spans="1:13" ht="70.5" customHeight="1">
      <c r="A15" s="30"/>
      <c r="B15" s="33"/>
      <c r="C15" s="32"/>
      <c r="D15" s="25" t="s">
        <v>23</v>
      </c>
      <c r="E15" s="26"/>
      <c r="F15" s="16"/>
      <c r="G15" s="27"/>
      <c r="H15" s="28"/>
      <c r="I15" s="28"/>
      <c r="J15" s="28"/>
      <c r="K15" s="28"/>
      <c r="L15" s="29"/>
    </row>
    <row r="16" spans="1:13" ht="163.5" customHeight="1">
      <c r="A16" s="30"/>
      <c r="B16" s="24" t="s">
        <v>27</v>
      </c>
      <c r="C16" s="23" t="s">
        <v>28</v>
      </c>
      <c r="D16" s="34" t="s">
        <v>29</v>
      </c>
      <c r="E16" s="35" t="s">
        <v>30</v>
      </c>
      <c r="F16" s="36">
        <v>500000</v>
      </c>
      <c r="G16" s="37"/>
      <c r="H16" s="38">
        <v>700000</v>
      </c>
      <c r="I16" s="38">
        <v>700000</v>
      </c>
      <c r="J16" s="38">
        <v>700000</v>
      </c>
      <c r="K16" s="39">
        <f>(H16-F16)/F16</f>
        <v>0.4</v>
      </c>
      <c r="L16" s="40"/>
    </row>
    <row r="17" spans="1:12" ht="199.5" customHeight="1">
      <c r="A17" s="30"/>
      <c r="B17" s="41"/>
      <c r="C17" s="31"/>
      <c r="D17" s="42"/>
      <c r="E17" s="43"/>
      <c r="F17" s="44"/>
      <c r="G17" s="45"/>
      <c r="H17" s="46"/>
      <c r="I17" s="46"/>
      <c r="J17" s="46"/>
      <c r="K17" s="47"/>
      <c r="L17" s="48"/>
    </row>
    <row r="18" spans="1:12" ht="22.5">
      <c r="A18" s="30"/>
      <c r="B18" s="41"/>
      <c r="C18" s="33"/>
      <c r="D18" s="49" t="s">
        <v>31</v>
      </c>
      <c r="E18" s="25">
        <v>924</v>
      </c>
      <c r="F18" s="50">
        <v>400000</v>
      </c>
      <c r="G18" s="51"/>
      <c r="H18" s="52">
        <v>600000</v>
      </c>
      <c r="I18" s="52">
        <v>600000</v>
      </c>
      <c r="J18" s="52">
        <v>600000</v>
      </c>
      <c r="K18" s="53">
        <f>(H18-F18)/F18</f>
        <v>0.5</v>
      </c>
      <c r="L18" s="29"/>
    </row>
    <row r="19" spans="1:12" ht="137.25" customHeight="1">
      <c r="A19" s="30"/>
      <c r="B19" s="41"/>
      <c r="C19" s="24" t="s">
        <v>32</v>
      </c>
      <c r="D19" s="49" t="s">
        <v>33</v>
      </c>
      <c r="E19" s="25" t="s">
        <v>34</v>
      </c>
      <c r="F19" s="54">
        <v>450000</v>
      </c>
      <c r="G19" s="51"/>
      <c r="H19" s="52">
        <v>550000</v>
      </c>
      <c r="I19" s="52">
        <v>550000</v>
      </c>
      <c r="J19" s="52">
        <v>550000</v>
      </c>
      <c r="K19" s="53">
        <f>(H19-F19)/F19</f>
        <v>0.22222222222222221</v>
      </c>
      <c r="L19" s="29"/>
    </row>
    <row r="20" spans="1:12" ht="69.75" customHeight="1">
      <c r="A20" s="30"/>
      <c r="B20" s="32"/>
      <c r="C20" s="32"/>
      <c r="D20" s="49" t="s">
        <v>35</v>
      </c>
      <c r="E20" s="25" t="s">
        <v>36</v>
      </c>
      <c r="F20" s="54">
        <v>450000</v>
      </c>
      <c r="G20" s="51"/>
      <c r="H20" s="52">
        <v>500000</v>
      </c>
      <c r="I20" s="52">
        <v>500000</v>
      </c>
      <c r="J20" s="52">
        <v>500000</v>
      </c>
      <c r="K20" s="53">
        <f>(H20-F20)/F20</f>
        <v>0.1111111111111111</v>
      </c>
      <c r="L20" s="29"/>
    </row>
    <row r="21" spans="1:12" ht="22.5">
      <c r="A21" s="30"/>
      <c r="B21" s="24" t="s">
        <v>37</v>
      </c>
      <c r="C21" s="49" t="s">
        <v>38</v>
      </c>
      <c r="D21" s="26"/>
      <c r="E21" s="25"/>
      <c r="F21" s="54"/>
      <c r="G21" s="51"/>
      <c r="H21" s="52"/>
      <c r="I21" s="52"/>
      <c r="J21" s="52"/>
      <c r="K21" s="55"/>
      <c r="L21" s="29"/>
    </row>
    <row r="22" spans="1:12" ht="22.5">
      <c r="A22" s="30"/>
      <c r="B22" s="41"/>
      <c r="C22" s="49" t="s">
        <v>39</v>
      </c>
      <c r="D22" s="26"/>
      <c r="E22" s="25"/>
      <c r="F22" s="54"/>
      <c r="G22" s="51"/>
      <c r="H22" s="52"/>
      <c r="I22" s="52"/>
      <c r="J22" s="52"/>
      <c r="K22" s="53"/>
      <c r="L22" s="29"/>
    </row>
    <row r="23" spans="1:12" ht="22.5">
      <c r="A23" s="56"/>
      <c r="B23" s="32"/>
      <c r="C23" s="49" t="s">
        <v>40</v>
      </c>
      <c r="D23" s="25"/>
      <c r="E23" s="25"/>
      <c r="F23" s="54"/>
      <c r="G23" s="51"/>
      <c r="H23" s="52"/>
      <c r="I23" s="52"/>
      <c r="J23" s="52"/>
      <c r="K23" s="55"/>
      <c r="L23" s="29"/>
    </row>
    <row r="24" spans="1:12" ht="338.25" customHeight="1">
      <c r="A24" s="22" t="s">
        <v>41</v>
      </c>
      <c r="B24" s="49" t="s">
        <v>42</v>
      </c>
      <c r="C24" s="16"/>
      <c r="D24" s="16"/>
      <c r="E24" s="57" t="s">
        <v>43</v>
      </c>
      <c r="F24" s="54">
        <v>1100000</v>
      </c>
      <c r="G24" s="51"/>
      <c r="H24" s="52">
        <v>1500000</v>
      </c>
      <c r="I24" s="52">
        <v>1500000</v>
      </c>
      <c r="J24" s="52">
        <v>1500000</v>
      </c>
      <c r="K24" s="53">
        <f>(H24-F24)/F24</f>
        <v>0.36363636363636365</v>
      </c>
      <c r="L24" s="29"/>
    </row>
    <row r="25" spans="1:12" ht="22.5">
      <c r="A25" s="30"/>
      <c r="B25" s="49" t="s">
        <v>44</v>
      </c>
      <c r="C25" s="16"/>
      <c r="D25" s="16"/>
      <c r="E25" s="25"/>
      <c r="F25" s="54"/>
      <c r="G25" s="51"/>
      <c r="H25" s="52"/>
      <c r="I25" s="52"/>
      <c r="J25" s="52"/>
      <c r="K25" s="55"/>
      <c r="L25" s="29"/>
    </row>
    <row r="26" spans="1:12" ht="22.5">
      <c r="A26" s="30"/>
      <c r="B26" s="49" t="s">
        <v>45</v>
      </c>
      <c r="C26" s="16"/>
      <c r="D26" s="16"/>
      <c r="E26" s="25"/>
      <c r="F26" s="54"/>
      <c r="G26" s="51"/>
      <c r="H26" s="52"/>
      <c r="I26" s="52"/>
      <c r="J26" s="52"/>
      <c r="K26" s="58"/>
      <c r="L26" s="29"/>
    </row>
    <row r="27" spans="1:12" ht="22.5">
      <c r="A27" s="56"/>
      <c r="B27" s="49" t="s">
        <v>46</v>
      </c>
      <c r="C27" s="16"/>
      <c r="D27" s="16"/>
      <c r="E27" s="25"/>
      <c r="F27" s="54"/>
      <c r="G27" s="51"/>
      <c r="H27" s="52"/>
      <c r="I27" s="52"/>
      <c r="J27" s="52"/>
      <c r="K27" s="58"/>
      <c r="L27" s="29"/>
    </row>
    <row r="28" spans="1:12" ht="113.25" thickBot="1">
      <c r="A28" s="59" t="s">
        <v>47</v>
      </c>
      <c r="B28" s="60"/>
      <c r="C28" s="60"/>
      <c r="D28" s="60"/>
      <c r="E28" s="61" t="s">
        <v>48</v>
      </c>
      <c r="F28" s="62">
        <v>450000</v>
      </c>
      <c r="G28" s="63"/>
      <c r="H28" s="64">
        <v>500000</v>
      </c>
      <c r="I28" s="64">
        <v>500000</v>
      </c>
      <c r="J28" s="64">
        <v>500000</v>
      </c>
      <c r="K28" s="65">
        <v>0.11</v>
      </c>
      <c r="L28" s="66"/>
    </row>
    <row r="29" spans="1:12">
      <c r="A29" s="67" t="s">
        <v>49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3" spans="2:8">
      <c r="E33" s="69" t="s">
        <v>50</v>
      </c>
      <c r="F33" s="69"/>
      <c r="G33" s="69"/>
      <c r="H33" s="69"/>
    </row>
    <row r="34" spans="2:8">
      <c r="B34" t="s">
        <v>51</v>
      </c>
    </row>
  </sheetData>
  <mergeCells count="27">
    <mergeCell ref="A29:L29"/>
    <mergeCell ref="E33:H33"/>
    <mergeCell ref="J16:J17"/>
    <mergeCell ref="K16:K17"/>
    <mergeCell ref="L16:L17"/>
    <mergeCell ref="C19:C20"/>
    <mergeCell ref="B21:B23"/>
    <mergeCell ref="A24:A27"/>
    <mergeCell ref="D16:D17"/>
    <mergeCell ref="E16:E17"/>
    <mergeCell ref="F16:F17"/>
    <mergeCell ref="G16:G17"/>
    <mergeCell ref="H16:H17"/>
    <mergeCell ref="I16:I17"/>
    <mergeCell ref="A10:A23"/>
    <mergeCell ref="B10:B15"/>
    <mergeCell ref="C10:C11"/>
    <mergeCell ref="C12:C13"/>
    <mergeCell ref="C14:C15"/>
    <mergeCell ref="B16:B20"/>
    <mergeCell ref="C16:C18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2026-02-27T03:57:42Z</dcterms:created>
  <dcterms:modified xsi:type="dcterms:W3CDTF">2026-02-27T03:57:59Z</dcterms:modified>
</cp:coreProperties>
</file>