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560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H15"/>
  <c r="H13"/>
  <c r="G10" l="1"/>
</calcChain>
</file>

<file path=xl/sharedStrings.xml><?xml version="1.0" encoding="utf-8"?>
<sst xmlns="http://schemas.openxmlformats.org/spreadsheetml/2006/main" count="56" uniqueCount="54">
  <si>
    <t>JAGATPUR</t>
  </si>
  <si>
    <t>Agriculture Land</t>
  </si>
  <si>
    <t>Road Side Plot</t>
  </si>
  <si>
    <t>National Highway</t>
  </si>
  <si>
    <t>Zone 1: up to 50 meters from Road</t>
  </si>
  <si>
    <t>Zone II: 50 to 200 meters from Road</t>
  </si>
  <si>
    <t>OTHER MAJOR ROADS</t>
  </si>
  <si>
    <t xml:space="preserve">569, 570, 571, 566, 562, 564, 563, 561, 560, 559, 558, 556, 555, 522, 518, 517, 1876, 516, 515, 520, 514, 513, 506, 510, 509, 505, 203, 202, 1861,  210, 211, 209, 205, 201, 199, 207, 206, 198, 201, 197, 1901, 122, 124, 123, 120, 119, 126, 118, 128, 127,118, 115, 112, 83, 82, 81, 64, 43, 44, 46, 47, 1294, 1295, 1296, 1299, 1300,1297, 1298, 1301, 1302, 1300, 1307, 1304, 1310, 1309, 1313, 1314,1315,1349,1350, 1353, 480, 478, 476, 475, 474, 473, 472, 471, 468, 467, 466, 462, 461, 460, 459, 455, 456, 453, 452, 449, 446, 447, 440, 441, 442, 443, 444, 445, 241,395, 396, 397, 398, 399, 400, 401, 402, 403, 404, 405, 406, 407, 408, 409, 410, 411,412, 413, 242, 243, 244, 245, 246, 247, 248, 249, 250, 254, 255, 256, 268, 262, 261, 260, 263, 285, 291, 293, 292, 296, 297, 298, 299, 300, </t>
  </si>
  <si>
    <t>Interior Plot (Beyond 200 meters from the Road)</t>
  </si>
  <si>
    <t>Irrigated Land</t>
  </si>
  <si>
    <t>Double Crops</t>
  </si>
  <si>
    <t>20,21,22,29,31,34,35,423,588,618,619,620,677,785,810,812,968,969,970,971,972,973,974,977,1013,1014,1015,1026,1054,1055,1058,1059,1060,1061,1068,1085,1086,1105,1106,1107,1108,1109,1110,1111,1112,1114,1138,1139,1142,1143,1144,1145,1146,1147,1154,1159,1160,1161,1162,1163,1164,1165,1166,1193,1194,1195,1196,1197,1337,1338,1339,1340,1341,1342,1343,1345,1349,1381,1409,1434,1660,1770,1833,1845,1565/1857,620/1885,197/1901,1193/1911,1193/1911,1381/1929,588/1932,2475,2477,2481,2648,2649,2650,2651,2652,2653,2655,2656,2657,2658,2659,2660,2661,2662,2666,2667,2668,2669,2670,2673,2674,2675,2676,2677,2678,2679,2680,2681,2682,2683,2690,2691,2692,2693,2697,2698,2699,2700,2701,2702,2703,2704,2705,2706,2707,2709,2710,2711,2712,2713,2714,2715,2716,2717,2718,2719,2720,2722,2723,2724,2725,2727,2728,2730,2734,2735,2739,173/2768,1495/2811,2703/2814,23/2823,23/2845,23/2872,1874/2891,2658/2901,61/2941,15/2951,16/2952,23/2973,266/2985,1476/3000,1507/3009,234/3011,2655/3013,2655/3014,23/3018,381/3020,173/3021,381/3022,1120/3073,1157/3074,1397/3075,1399/3076,972/3089,973/3090,974/3091,</t>
  </si>
  <si>
    <t>Single Crop</t>
  </si>
  <si>
    <t>217,218,219,220,221,222,223,570,1204,1205,1212,1289,1315,1316,1371,1372,1373,1374,1375,1376,1377,1378,1379,1380,1384,1431,1432,1436,1437,1438,1439,1440,1465,1466,1626,1627,1629,1630,1631,1632,1633,1643,1715,1716,1717,1842,1565/1858,1438/1874,1432/1875,1437/1876,219/1907,1378/1928,2305,2307,2308,2311,2322,2359,2388,2480,2482,2485,2486,2487,2488,2491,2492,2493,2494,2529,2536,2537,2538,2539,2540,2541,2542,2543,2544,2545,2547,2548,2549,2550,2551,2552,2553,2554,2555,2556,2557,2558,2559,2560,2561,2562,2563,2564,2566,2568,2570,2572,2573,2574,2575,2576,2578,2587,2607,2634,2635,2641,2642,2646,2654,2664,2671,2672,2686,2689,2695,2729,2731,2736,2737,2738,2742,2749,2750,2752,2753,2755,2757,2758,2759,952/2773,2729/2808,1931/2830,2543/2859,2482/2860,1576/2890,1310/2892,2553/2906,2559/2907,1045/2922,1067/2923,1049/2924,1044/2925,1048/2926,1066/2927,1360/2946,1029/2983,1190/3007,1047/3008,1560/3012,1243/3015,1243/3016,1042/3047,1189/3053,980/3077,1911/3098,</t>
  </si>
  <si>
    <t>Non Irrigated Land</t>
  </si>
  <si>
    <t>Cropped Area</t>
  </si>
  <si>
    <t>Fallow Area</t>
  </si>
  <si>
    <t>1,12,13,14,214,216,224,388,389,392,393,395,397,402,404,411,490,491,504,506,688,716,719,786,788,862,885,890,897,902,1125,1209,1217,1234,1235,1236,1273,1347,1351,1352,1370,1382,1416,1719,1731,1823,1825,404/1864,1209/1871,1997,1998,1999,2000,2017,2029,2030,2031,2032,2033,2034,2035,2036,2037,2038,2039,2041,2060,2064,2067,2074,2075,2077,2093,2094,2095,2121,2126,2127,2151,2160,2208,2210,2211,2228,2328,2339,2340,2342,2354,2355,2375,2393,2394,2395,2396,2399,2428,2429,2444,2448,2449,2450,2451,2454,2455,2457,2458,2496,2497,2516,2519,2525,2526,2527,2567,2569,2571,2588,2589,2590,2591,2592,2593,2595,2596,2597,2598,2603,2606,2612,2629,2708,2519/2864,2077/2882,2526/2897,257/2904,2160/2913,2160/2915,2339/2937,2342/2953,2956,60/3004,2328/3101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</si>
  <si>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</si>
  <si>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</si>
  <si>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</si>
  <si>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</si>
  <si>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</si>
  <si>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</si>
  <si>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28,30,207,215,216,226,227,228,229,230,231,232,233,234,235,237,238,239,240,241,242,243,244,245,246,247,248,249,250,251,252,253,254,255,256,257,258,259,260,261,262,263,264,265,266,267,268,269,270,271,272,273,274,275,276,277,278,279,280,281,282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99,403,407,408,409,410,412,415,416,418,419,424,428,429,432,433,436,438,439,440,441,442,443,444,445,446,447,448,449,450,451,452,453,454,455,456,459,460,461,463,464,465,466,467,468,469,470,471,472,473,474,475,476,477,478,480,481,482,483,484,485,535,536,537,538,539,540,541,542,559,584,585,586,587,589,590,591,592,593,594,595,596,598,599,600,601,602,603,604,605,606,607,608,609,610,612,613,614,615,617,621,622,623,624,625,626,629,630,631,632,633,634,635,636,638,639,640,641,642,643,644,645,646,647,648,649,650,651,652,653,654,655,656,657,658,659,661,662,663,664,665,666,667,668,669,671,672,673,674,675,683,789,790,791,792,793,794,795,796,797,798,799,800,803,804,805,806,807,809,811,815,816,817,818,819,820,821,822,823,824,825,826,827,828,829,830,831,832,833,834,835,836,837,838,839,840,841,842,843,844,845,846,847,848,849,850,851,852,853,854,855,856,858,859,860,861,864,865,866,867,891,892,893,894,896,898,900,901,903,904,905,906,907,910,911,912,913,914,915,917,918,920,921,922,923,924,925,926,927,928,929,930,931,933,934,935,936,937,939,940,941,942,943,944,946,947,948,949,950,952,953,954,955,958,959,960,961,962,963,964,965,966,967,978,979,980,981,982,983,984,985,986,987,988,989,990,991,992,993,994,995,996,997,998,999,1000,1001,1002,1005,1006,1007,1009,1010,1011,1012,1016,1017,1018,1019,1021,1022,1023,1024,1029,1030,1031,1032,1033,1034,1035,1036,1037,1039,1040,1041,1042,1043,1044,1045,1046,1047,1048,1049,1050,1051,1052,1053,1056,1057,1062,1063,1064,1065,1069,1070,1071,1072,1073,1074,1076,1077,1078,1079,1080,1081,1082,1083,1084,1087,1088,1089,1090,1091,1092,1093,1094,1095,1096,1097,1100,1101,1103,1104,1113,1115,1116,1117,1118,1119,1121,1122,1124,1126,1129,1131,1132,1133,1134,1135,1136,1137,1140,1141,1148,1150,1151,1152,1153,1155,1157,1168,1169,1170,1171,1172,1174,1175,1176,1178,1179,1181,1182,1183,1184,1185,1186,1189,1191,1192,1198,1199,1200,1201,1202,1206,1207,1208,1210,1211,1213,1214,1215,1216,1216,1218,1219,1220,1221,1223,1224,1226,1227,1228,1230,1231,1232,1233,1238,1239,1240,1241,1243,1244,1245,1246,1247,1248,1249,1251,1252,1253,1254,1255,1256,1257,1259,1261,1264,1266,1267,1268,1269,1271,1272,1274,1275,1276,1277,1284,1285,1286,1291,1292,1293,1294,1296,1297,1298,1299,1300,1301,1303,1304,1305,1306,1307,1308,1309,1310,1311,1312,1313,1314,1317,1346,1348,1350,1433,1435,1623,1624,1625,1628,1639,1640,1641,1642,1644,1661,1662,1663,1664,1665,1666,1667,1668,1669,1670,1671,1672,1673,1674,1708,1709,1710,1711,1712,1793,1794,1795,1796,1797,1798,1799,1800,1801,1802,1803,1804,1805,1806,1807,1808,1809,1810,1811,1812,1813,1814,1817,1818,1819,1821,1824,1826,1827,1828,1829,1830,1831,1832,1837,1838,1840,1841,1859,610/1878,613/1879,655/1882,1090/1886,1087/1887,1034/1903,855/1906,542/1908,1840/1909,835/1910,666/1912,1198/1913,412/1914,1310/1915,656/1916,672/1917,1232/1918,674/1919,1034/1920,1011/1921,226/1922,226/1923,226/1924,1049/1925,927/1930,483/1931,590/1933,243/1947,244/1948,478/1949,904/1956,602/1962,1976,1977,1978,1979,1980,1981,1984,1986,1987,1988,1989,1990,1991,1993,1994,1995,1996,2001,2002,2003,2004,2005,2006,2007,2008,2009,2010,2011,2012,2013,2014,2015,2018,2019,2020,2021,2022,2023,2024,2025,2040,2042,2043,2045,2046,2047,2048,2049,2050,2051,2052,2054,2055,2056,2059,2061,2062,2063,2065,2066,2069,2070,2072,2073,2078,2079,2080,2081,2083,2084,2091,2092,2098,2101,2102,2103,2104,2105,2106,2107,2108,2109,2110,2111,2112,2113,2114,2115,2116,2117,2118,2120,2121,2122,2123,2124,2125,2128,2129,2130,2131,2132,2133,2134,2135,2136,2137,2139,2140,2141,2142,2143,2144,2145,2147,2148,2149,2150,2152,2153,2154,2155,2156,2157,2158,2159,2161,2162,2163,2164,2166,2167,2168,2169,2170,2172,2173,2174,2175,2176,2177,2178,2179,2180,2182,2183,2184,2186,2187,2188,2189,2190,2191,2192,2193,2194,2195,2196,2197,2198,2199,2200,2201,2203,2204,2205,2206,2214,2215,2216,2217,2218,2219,2220,2221,2222,2223,2224,2225,2226,2227,2229,2230,2232,2233,2234,2235,2236,2237,2238,2239,2240,2241,2242,2243,2244,2245,2246,2247,2248,2249,2251,2252,2253,2254,2255,2256,2257,2258,2261,2262,2263,2264,2265,2266,2267,2268,2269,2270,2272,2273,2274,2275,2276,2277,2278,2279,2281,2282,2283,2284,2285,2286,2287,2288,2289,2290,2291,2292,2293,2294,2295,2296,2297,2298,2299,2301,2302,2303,2304,2309,2310,2312,2313,2314,2315,2316,2317,2318,2319,2320,2321,2323,2324,2327,2329,2330,2331,2332,2333,2334,2335,2337,2338,2341,2343,2344,2345,2347,2348,2349,2350,2351,2353,2356,2357,2360,2361,2362,2363,2364,2365,2366,2368,2369,2370,2371,2372,2373,2374,2376,2379,2380,2381,2382,2384,2385,2386,2387,2389,2390,2392,2398,2400,2401,2402,2403,2404,2405,2406,2407,2408,2409,2411,2412,2413,2414,2415,2416,2417,2418,2419,2422,2423,2424,2425,2426,2427,2431,2432,2433,2434,2435,2436,2437,2438,2439,2440,2441,2442,2443,2445,2452,2453,2460,2461,2462,2463,2465,2467,2468,2469,2470,2471,2472,2473,2474,2479,2483,2484,2490,2498,2499,2500,2501,2503,2505,2507,2508,2509,2510,2511,2512,2513,2515,2517,2518,2521,2523,2599,2600,2601,2608,2609,2610,2611,2613,2614,2615,2616,2617,2619,2620,2621,2622,2623,2624,2625,2626,2627,2628,2632,2297/2774,1514/2789,1994/2790,910/2806,2632/2816,2632/2817,2632/2818,2083/2829,2091/2850,2045/2856,106/2873,2046/2876,2188/2881,1960/2884,1457/2886,2246/2889,2380/2893,2284/2896,2266/2899,1464/2900,2599/2911,2380/2914,2380/2916,2382/2918,2523/2919,1719/2920,2197/2928,2196/2929,2223/2932,1475/2933,1717/2934,2230/2940,106/2942,2512/2943,2266/2944,2464/2945,1501/2948,2627/2954,2303/2955,2304/2956,2246/2957,2244/2958,2252/2959,2253/2960,810/2961,2474/2964,2341/2966,2676/2967,2019/2968,884/2969,894/2970,59/2971,79/2972,2147/2977,2128/2978,394799,1501/2982,2611/2986,2611/2987,2611/2988,2611/2991,2611/2992,2257/2993,2234/2994,2236/2995,2234/2996,2241/2998,1463/2999,2229/3001,2229/3002,2634/3005,2015/3006,1508/3010,2223/3025,2301/3043,2360/3048,2083/3065,2232/3078,2233/3079,1536/3081,2513/3085,2518/3086,1536/3094,2490/3102,2329/3103,2331/3104,</t>
  </si>
  <si>
    <t>Commercial</t>
  </si>
  <si>
    <t>Institutional</t>
  </si>
  <si>
    <t>Industrial</t>
  </si>
  <si>
    <t>Miscellaneous Land (Plots not defind hitherto)</t>
  </si>
  <si>
    <t>53, 52, 522, 519, 521, 526, 523, 90,91,92, 93, 94, 101, 102, 105, 107, 110, 150, 157, 140,141, 142, 143, 144, 145, 146, 147, 148, 149, 150, 151, 152, 153, 154, 155, 156, 157, 158, 159, 160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</si>
  <si>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</si>
  <si>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</si>
  <si>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</si>
  <si>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</si>
  <si>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</si>
  <si>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</si>
  <si>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Name of the RI Circle:</t>
  </si>
  <si>
    <t>CHOUDWAR</t>
  </si>
  <si>
    <t>Name of the Village:</t>
  </si>
  <si>
    <t>JAGANNATHPUR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</si>
  <si>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</si>
  <si>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</si>
  <si>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</si>
  <si>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</si>
  <si>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</si>
  <si>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</si>
  <si>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</si>
  <si>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</si>
  <si>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</si>
  <si>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</si>
  <si>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</si>
  <si>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</si>
  <si>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S</t>
  </si>
  <si>
    <t>PS No:102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</si>
</sst>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5" fillId="0" borderId="1" xfId="2" applyFont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19" zoomScale="73" zoomScaleNormal="73" workbookViewId="0">
      <selection activeCell="J10" sqref="J10:J25"/>
    </sheetView>
  </sheetViews>
  <sheetFormatPr defaultRowHeight="15"/>
  <cols>
    <col min="4" max="4" width="24.7109375" customWidth="1"/>
    <col min="5" max="5" width="42.28515625" customWidth="1"/>
    <col min="6" max="6" width="11.5703125" style="19" customWidth="1"/>
    <col min="7" max="7" width="11.7109375" style="19" bestFit="1" customWidth="1"/>
    <col min="8" max="8" width="10.7109375" style="19" bestFit="1" customWidth="1"/>
    <col min="9" max="9" width="13.42578125" style="19" customWidth="1"/>
    <col min="10" max="10" width="13.5703125" style="19" customWidth="1"/>
    <col min="11" max="11" width="8.85546875" style="23"/>
    <col min="12" max="12" width="8.85546875" style="19"/>
  </cols>
  <sheetData>
    <row r="1" spans="1:12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9" t="s">
        <v>33</v>
      </c>
      <c r="B4" s="29"/>
      <c r="C4" s="29"/>
      <c r="D4" s="29"/>
      <c r="E4" s="7" t="s">
        <v>34</v>
      </c>
      <c r="F4" s="9"/>
      <c r="G4" s="9"/>
      <c r="H4" s="17"/>
      <c r="I4" s="17"/>
      <c r="J4" s="17"/>
      <c r="K4" s="20"/>
      <c r="L4" s="17"/>
    </row>
    <row r="5" spans="1:12">
      <c r="A5" s="29" t="s">
        <v>35</v>
      </c>
      <c r="B5" s="29"/>
      <c r="C5" s="29"/>
      <c r="D5" s="29"/>
      <c r="E5" s="7" t="s">
        <v>0</v>
      </c>
      <c r="F5" s="9"/>
      <c r="G5" s="9"/>
      <c r="H5" s="17"/>
      <c r="I5" s="17"/>
      <c r="J5" s="17"/>
      <c r="K5" s="20"/>
      <c r="L5" s="17"/>
    </row>
    <row r="6" spans="1:12">
      <c r="A6" s="29" t="s">
        <v>36</v>
      </c>
      <c r="B6" s="29"/>
      <c r="C6" s="29"/>
      <c r="D6" s="29"/>
      <c r="E6" s="7" t="s">
        <v>37</v>
      </c>
      <c r="F6" s="28" t="s">
        <v>53</v>
      </c>
      <c r="G6" s="28"/>
      <c r="H6" s="17"/>
      <c r="I6" s="17"/>
      <c r="J6" s="17"/>
      <c r="K6" s="20"/>
      <c r="L6" s="17"/>
    </row>
    <row r="7" spans="1:12">
      <c r="A7" s="29" t="s">
        <v>38</v>
      </c>
      <c r="B7" s="29"/>
      <c r="C7" s="29"/>
      <c r="D7" s="29"/>
      <c r="E7" s="10" t="s">
        <v>39</v>
      </c>
      <c r="F7" s="11" t="s">
        <v>52</v>
      </c>
      <c r="G7" s="11"/>
      <c r="H7" s="17"/>
      <c r="I7" s="17"/>
      <c r="J7" s="17"/>
      <c r="K7" s="20"/>
      <c r="L7" s="17"/>
    </row>
    <row r="8" spans="1:12" ht="89.25">
      <c r="A8" s="12" t="s">
        <v>40</v>
      </c>
      <c r="B8" s="12" t="s">
        <v>41</v>
      </c>
      <c r="C8" s="13" t="s">
        <v>42</v>
      </c>
      <c r="D8" s="13" t="s">
        <v>43</v>
      </c>
      <c r="E8" s="14" t="s">
        <v>44</v>
      </c>
      <c r="F8" s="9" t="s">
        <v>45</v>
      </c>
      <c r="G8" s="9" t="s">
        <v>46</v>
      </c>
      <c r="H8" s="15" t="s">
        <v>47</v>
      </c>
      <c r="I8" s="15" t="s">
        <v>48</v>
      </c>
      <c r="J8" s="15" t="s">
        <v>49</v>
      </c>
      <c r="K8" s="21" t="s">
        <v>50</v>
      </c>
      <c r="L8" s="9" t="s">
        <v>51</v>
      </c>
    </row>
    <row r="9" spans="1:12">
      <c r="A9" s="6">
        <v>1</v>
      </c>
      <c r="B9" s="6">
        <v>2</v>
      </c>
      <c r="C9" s="6">
        <v>3</v>
      </c>
      <c r="D9" s="6">
        <v>4</v>
      </c>
      <c r="E9" s="6">
        <v>5</v>
      </c>
      <c r="F9" s="16">
        <v>6</v>
      </c>
      <c r="G9" s="16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ht="39" customHeight="1">
      <c r="A10" s="26" t="s">
        <v>1</v>
      </c>
      <c r="B10" s="26" t="s">
        <v>2</v>
      </c>
      <c r="C10" s="26" t="s">
        <v>3</v>
      </c>
      <c r="D10" s="2" t="s">
        <v>4</v>
      </c>
      <c r="E10" s="1"/>
      <c r="F10" s="3"/>
      <c r="G10" s="3">
        <f>F10*1.5</f>
        <v>0</v>
      </c>
      <c r="H10" s="18"/>
      <c r="I10" s="18"/>
      <c r="J10" s="18"/>
      <c r="K10" s="22"/>
      <c r="L10" s="18"/>
    </row>
    <row r="11" spans="1:12" ht="31.9" customHeight="1">
      <c r="A11" s="26"/>
      <c r="B11" s="26"/>
      <c r="C11" s="26"/>
      <c r="D11" s="2" t="s">
        <v>5</v>
      </c>
      <c r="E11" s="1"/>
      <c r="F11" s="3"/>
      <c r="G11" s="8">
        <v>0</v>
      </c>
      <c r="H11" s="18"/>
      <c r="I11" s="18"/>
      <c r="J11" s="18"/>
      <c r="K11" s="22"/>
      <c r="L11" s="18"/>
    </row>
    <row r="12" spans="1:12" ht="228" customHeight="1">
      <c r="A12" s="26"/>
      <c r="B12" s="26"/>
      <c r="C12" s="26" t="s">
        <v>6</v>
      </c>
      <c r="D12" s="2" t="s">
        <v>4</v>
      </c>
      <c r="E12" s="2" t="s">
        <v>7</v>
      </c>
      <c r="F12" s="3">
        <v>1600000</v>
      </c>
      <c r="G12" s="8">
        <v>2400000</v>
      </c>
      <c r="H12" s="24">
        <v>2150000</v>
      </c>
      <c r="I12" s="18">
        <v>2150000</v>
      </c>
      <c r="J12" s="18">
        <v>2150000</v>
      </c>
      <c r="K12" s="22">
        <v>0.35</v>
      </c>
      <c r="L12" s="18"/>
    </row>
    <row r="13" spans="1:12" ht="56.45" customHeight="1">
      <c r="A13" s="26"/>
      <c r="B13" s="26"/>
      <c r="C13" s="26"/>
      <c r="D13" s="2" t="s">
        <v>5</v>
      </c>
      <c r="E13" s="4" t="s">
        <v>29</v>
      </c>
      <c r="F13" s="3">
        <v>1600000</v>
      </c>
      <c r="G13" s="8">
        <v>2400000</v>
      </c>
      <c r="H13" s="18">
        <f>+F13*1.3</f>
        <v>2080000</v>
      </c>
      <c r="I13" s="18">
        <v>2080000</v>
      </c>
      <c r="J13" s="18">
        <v>2080000</v>
      </c>
      <c r="K13" s="22">
        <v>0.3</v>
      </c>
      <c r="L13" s="18"/>
    </row>
    <row r="14" spans="1:12" ht="267" customHeight="1">
      <c r="A14" s="26"/>
      <c r="B14" s="26" t="s">
        <v>8</v>
      </c>
      <c r="C14" s="26" t="s">
        <v>9</v>
      </c>
      <c r="D14" s="6" t="s">
        <v>10</v>
      </c>
      <c r="E14" s="5" t="s">
        <v>11</v>
      </c>
      <c r="F14" s="3">
        <v>1300000</v>
      </c>
      <c r="G14" s="8">
        <v>1950000</v>
      </c>
      <c r="H14" s="18">
        <f>+F14*1.35</f>
        <v>1755000</v>
      </c>
      <c r="I14" s="18">
        <v>1755000</v>
      </c>
      <c r="J14" s="18">
        <v>1755000</v>
      </c>
      <c r="K14" s="22">
        <v>0.35</v>
      </c>
      <c r="L14" s="18"/>
    </row>
    <row r="15" spans="1:12" ht="256.14999999999998" customHeight="1">
      <c r="A15" s="26"/>
      <c r="B15" s="26"/>
      <c r="C15" s="26"/>
      <c r="D15" s="6" t="s">
        <v>12</v>
      </c>
      <c r="E15" s="5" t="s">
        <v>13</v>
      </c>
      <c r="F15" s="3">
        <v>250000</v>
      </c>
      <c r="G15" s="8">
        <v>375000</v>
      </c>
      <c r="H15" s="18">
        <f>+F15*1.3</f>
        <v>325000</v>
      </c>
      <c r="I15" s="18">
        <v>325000</v>
      </c>
      <c r="J15" s="18">
        <v>325000</v>
      </c>
      <c r="K15" s="22">
        <v>0.3</v>
      </c>
      <c r="L15" s="18"/>
    </row>
    <row r="16" spans="1:12">
      <c r="A16" s="26"/>
      <c r="B16" s="26"/>
      <c r="C16" s="26" t="s">
        <v>14</v>
      </c>
      <c r="D16" s="2" t="s">
        <v>15</v>
      </c>
      <c r="E16" s="1"/>
      <c r="F16" s="3"/>
      <c r="G16" s="8">
        <v>0</v>
      </c>
      <c r="H16" s="18"/>
      <c r="I16" s="18"/>
      <c r="J16" s="18"/>
      <c r="K16" s="22"/>
      <c r="L16" s="18"/>
    </row>
    <row r="17" spans="1:12" ht="213.6" customHeight="1">
      <c r="A17" s="26"/>
      <c r="B17" s="26"/>
      <c r="C17" s="26"/>
      <c r="D17" s="6" t="s">
        <v>16</v>
      </c>
      <c r="E17" s="5" t="s">
        <v>17</v>
      </c>
      <c r="F17" s="3">
        <v>1300000</v>
      </c>
      <c r="G17" s="8">
        <v>1950000</v>
      </c>
      <c r="H17" s="18">
        <v>1700000</v>
      </c>
      <c r="I17" s="18">
        <v>1700000</v>
      </c>
      <c r="J17" s="18">
        <v>1700000</v>
      </c>
      <c r="K17" s="22">
        <v>0.3</v>
      </c>
      <c r="L17" s="18"/>
    </row>
    <row r="18" spans="1:12">
      <c r="A18" s="26"/>
      <c r="B18" s="26" t="s">
        <v>18</v>
      </c>
      <c r="C18" s="6" t="s">
        <v>19</v>
      </c>
      <c r="D18" s="2"/>
      <c r="E18" s="1"/>
      <c r="F18" s="3"/>
      <c r="G18" s="8">
        <v>0</v>
      </c>
      <c r="H18" s="18"/>
      <c r="I18" s="18"/>
      <c r="J18" s="18"/>
      <c r="K18" s="22"/>
      <c r="L18" s="18"/>
    </row>
    <row r="19" spans="1:12" ht="25.5">
      <c r="A19" s="26"/>
      <c r="B19" s="26"/>
      <c r="C19" s="6" t="s">
        <v>20</v>
      </c>
      <c r="D19" s="2"/>
      <c r="E19" s="1"/>
      <c r="F19" s="3"/>
      <c r="G19" s="8">
        <v>0</v>
      </c>
      <c r="H19" s="18"/>
      <c r="I19" s="18"/>
      <c r="J19" s="18"/>
      <c r="K19" s="22"/>
      <c r="L19" s="18"/>
    </row>
    <row r="20" spans="1:12">
      <c r="A20" s="26"/>
      <c r="B20" s="26"/>
      <c r="C20" s="6" t="s">
        <v>21</v>
      </c>
      <c r="D20" s="2"/>
      <c r="E20" s="1"/>
      <c r="F20" s="3"/>
      <c r="G20" s="8">
        <v>0</v>
      </c>
      <c r="H20" s="18"/>
      <c r="I20" s="18"/>
      <c r="J20" s="18"/>
      <c r="K20" s="22"/>
      <c r="L20" s="18"/>
    </row>
    <row r="21" spans="1:12" ht="375">
      <c r="A21" s="26" t="s">
        <v>22</v>
      </c>
      <c r="B21" s="6" t="s">
        <v>23</v>
      </c>
      <c r="C21" s="5"/>
      <c r="D21" s="2"/>
      <c r="E21" s="5" t="s">
        <v>24</v>
      </c>
      <c r="F21" s="3">
        <v>1600000</v>
      </c>
      <c r="G21" s="25">
        <v>2400000</v>
      </c>
      <c r="H21" s="24">
        <v>2100000</v>
      </c>
      <c r="I21" s="18">
        <v>2100000</v>
      </c>
      <c r="J21" s="18">
        <v>2100000</v>
      </c>
      <c r="K21" s="22">
        <v>0.35</v>
      </c>
      <c r="L21" s="18"/>
    </row>
    <row r="22" spans="1:12" ht="25.5">
      <c r="A22" s="26"/>
      <c r="B22" s="6" t="s">
        <v>25</v>
      </c>
      <c r="C22" s="1"/>
      <c r="D22" s="2"/>
      <c r="E22" s="1"/>
      <c r="F22" s="3"/>
      <c r="G22" s="3"/>
      <c r="H22" s="18"/>
      <c r="I22" s="18"/>
      <c r="J22" s="18"/>
      <c r="K22" s="22"/>
      <c r="L22" s="18"/>
    </row>
    <row r="23" spans="1:12" ht="25.5">
      <c r="A23" s="26"/>
      <c r="B23" s="6" t="s">
        <v>26</v>
      </c>
      <c r="C23" s="1"/>
      <c r="D23" s="2"/>
      <c r="E23" s="1"/>
      <c r="F23" s="3"/>
      <c r="G23" s="3"/>
      <c r="H23" s="18"/>
      <c r="I23" s="18"/>
      <c r="J23" s="18"/>
      <c r="K23" s="22"/>
      <c r="L23" s="18"/>
    </row>
    <row r="24" spans="1:12">
      <c r="A24" s="26"/>
      <c r="B24" s="6" t="s">
        <v>27</v>
      </c>
      <c r="C24" s="1"/>
      <c r="D24" s="2"/>
      <c r="E24" s="1"/>
      <c r="F24" s="3"/>
      <c r="G24" s="3"/>
      <c r="H24" s="18"/>
      <c r="I24" s="18"/>
      <c r="J24" s="18"/>
      <c r="K24" s="22"/>
      <c r="L24" s="18"/>
    </row>
    <row r="25" spans="1:12" ht="77.25">
      <c r="A25" s="2" t="s">
        <v>28</v>
      </c>
      <c r="B25" s="2"/>
      <c r="C25" s="2"/>
      <c r="D25" s="2"/>
      <c r="E25" s="1"/>
      <c r="F25" s="3"/>
      <c r="G25" s="3"/>
      <c r="H25" s="18"/>
      <c r="I25" s="18"/>
      <c r="J25" s="18"/>
      <c r="K25" s="22"/>
      <c r="L25" s="18"/>
    </row>
  </sheetData>
  <mergeCells count="17">
    <mergeCell ref="A1:L1"/>
    <mergeCell ref="A2:L2"/>
    <mergeCell ref="A3:L3"/>
    <mergeCell ref="F6:G6"/>
    <mergeCell ref="C14:C15"/>
    <mergeCell ref="A4:D4"/>
    <mergeCell ref="A5:D5"/>
    <mergeCell ref="A6:D6"/>
    <mergeCell ref="A7:D7"/>
    <mergeCell ref="C16:C17"/>
    <mergeCell ref="B18:B20"/>
    <mergeCell ref="A21:A24"/>
    <mergeCell ref="A10:A20"/>
    <mergeCell ref="B10:B13"/>
    <mergeCell ref="C10:C11"/>
    <mergeCell ref="C12:C13"/>
    <mergeCell ref="B14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2015-06-05T18:17:20Z</dcterms:created>
  <dcterms:modified xsi:type="dcterms:W3CDTF">2026-03-02T08:13:57Z</dcterms:modified>
</cp:coreProperties>
</file>