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8695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23" i="1"/>
  <c r="K19"/>
  <c r="K16"/>
  <c r="K15"/>
  <c r="K14"/>
  <c r="K13"/>
  <c r="K12"/>
</calcChain>
</file>

<file path=xl/sharedStrings.xml><?xml version="1.0" encoding="utf-8"?>
<sst xmlns="http://schemas.openxmlformats.org/spreadsheetml/2006/main" count="57" uniqueCount="54">
  <si>
    <t>Form No-6</t>
  </si>
  <si>
    <t>(See rule 42)</t>
  </si>
  <si>
    <t>Sale statistics of the land property for rural area</t>
  </si>
  <si>
    <t>Name Of Tahasil: KANTAPADA</t>
  </si>
  <si>
    <t>Name of Registration office:NIALI</t>
  </si>
  <si>
    <t>Name of the RI Circle:ADASPUR</t>
  </si>
  <si>
    <t>PS No:67</t>
  </si>
  <si>
    <t>Name of the Village:GUPTAMANIK</t>
  </si>
  <si>
    <t>Type of Land</t>
  </si>
  <si>
    <t>Location</t>
  </si>
  <si>
    <t>Zone</t>
  </si>
  <si>
    <r>
      <rPr>
        <b/>
        <sz val="9"/>
        <rFont val="Arial MT"/>
        <family val="2"/>
      </rPr>
      <t>Plot Nos</t>
    </r>
  </si>
  <si>
    <t>Existing BMV according to category of land(Rs)</t>
  </si>
  <si>
    <t>Last 2years average valuation (Highest 50%) statistics</t>
  </si>
  <si>
    <t>Value Suggested by Tahasildar(Rs)</t>
  </si>
  <si>
    <t>Value Recommended By SDLVC(Rs.)</t>
  </si>
  <si>
    <t>Value Fixed by DLVC(Rs.)</t>
  </si>
  <si>
    <t>Percentage Proposed for Enhancement</t>
  </si>
  <si>
    <t>Remarks percentage of increase/ decrease with reason</t>
  </si>
  <si>
    <r>
      <rPr>
        <sz val="9"/>
        <rFont val="Arial MT"/>
        <family val="2"/>
      </rPr>
      <t>Agricultural
Land</t>
    </r>
  </si>
  <si>
    <r>
      <rPr>
        <sz val="9"/>
        <rFont val="Arial MT"/>
        <family val="2"/>
      </rPr>
      <t>Roadside Plot</t>
    </r>
  </si>
  <si>
    <r>
      <rPr>
        <sz val="9"/>
        <rFont val="Arial MT"/>
        <family val="2"/>
      </rPr>
      <t>National
Highway</t>
    </r>
  </si>
  <si>
    <r>
      <rPr>
        <sz val="9"/>
        <rFont val="Arial MT"/>
        <family val="2"/>
      </rPr>
      <t>Zone I : Upto 50
meters from the road</t>
    </r>
  </si>
  <si>
    <r>
      <rPr>
        <sz val="9"/>
        <rFont val="Arial MT"/>
        <family val="2"/>
      </rPr>
      <t>Zone II   50 to
200 meters from the road</t>
    </r>
  </si>
  <si>
    <r>
      <rPr>
        <sz val="9"/>
        <rFont val="Arial MT"/>
        <family val="2"/>
      </rPr>
      <t>State Highway
and
Expressway</t>
    </r>
  </si>
  <si>
    <t>383, 384, 385, 386, 387, 388, 396, 397, 395, 398, 399, 400, 401, 402, 403, 404, 405, 406, 407, 408, 409, 410, 412, 413, 414, 415, 416, 417, 418, 419, 420, 421, 422, 423, 424, 425, 426, 427, 428, 429, 431, 432, 433, 434, 435, 436, 437, 438, 439, 442, 443, 444, 172, 173, 174, 175, 176, 177, 178, 179, 458, 457, 463, 464, 465, 466, 467, 468, 478, 479, 480, 481, 482, 483, 484, 485, 499, 500, 501, 502, 498</t>
  </si>
  <si>
    <r>
      <rPr>
        <sz val="9"/>
        <rFont val="Arial MT"/>
        <family val="2"/>
      </rPr>
      <t>Zone II . 50 to
200 meters from the road</t>
    </r>
  </si>
  <si>
    <t>469, 470, 471, 472, 473, 474, 475, 476, 477, 504, 505, 506, 507, 508, 509, 510, 511, 512, 489, 490, 491, 492, 493, 494, 495, 496, 497, 304, 305, 307, 320, 321, 322, 323, 324, 325, 326, 339, 340, 338, 337, 341, 342, 377, 378, 379, 380, 381, 382, 389, 390, 391, 392, 393, 394, 412, 416, 417, 418, 419, 420, 430</t>
  </si>
  <si>
    <r>
      <rPr>
        <sz val="9"/>
        <rFont val="Arial MT"/>
        <family val="2"/>
      </rPr>
      <t>Other Major
Roads</t>
    </r>
  </si>
  <si>
    <t>49, 50, 51, 52, 66, 67, 68, 131, 132, 135, 133, 134, 135, 543, 140, 141, 142, 143, 144, 145, 150, 151, 152, 153, 154, 155, 248, 249, 250, 251, 252, 261, 262, 188, 189</t>
  </si>
  <si>
    <t>1, 2, 3, 4, 5, 18, 19, 20, 21, 23, 24, 25, 26, 27, 28, 29, 30, 31, 32, 33, 34, 35, 36, 37, 15, 16, 17, 38, 39, 40, 41, 42, 43, 44, 45, 47, 48, 49, 53, 54, 55, 56, 57, 61, 62, 63, 64, 65, 70, 71, 72, 73, 74, 75, 76, 77, 78, 79, 80, 81, 82, 83, 84, 85, 86, 87, 127, 128, 136, 137, 138, 139, 148, 147, 149, 549, 124, 125, 123, 122, 121, 120, 119, 546, 206, 207, 208, 209, 210, 211, 212, 213, 214, 215, 216, 217, 218, 219, 220, 221, 222, 223, 224, 225, 226, 227, 228, 229, 230, 231, 205, 234, 235, 236, 237, 238, 239, 240, 241, 242, 243, 244, 245, 246, 247, 548, 253, 254, 255, 256, 257, 258, 259, 260, 265, 266, 267, 268, 269, 270, 271, 272, 273, 275, 276, 277, 278, 279, 280, 281, 282, 283, 284, 285, 286, 287, 299, 314, 315, 328, 329, 330, 331, 332, 333, 334, 335, 336, 337, 338, 339, 340, 341, 342, 373, 232</t>
  </si>
  <si>
    <r>
      <rPr>
        <sz val="9"/>
        <rFont val="Arial MT"/>
        <family val="2"/>
      </rPr>
      <t>Interior Plot
(Beyond 200 meters form the road)</t>
    </r>
  </si>
  <si>
    <r>
      <rPr>
        <sz val="9"/>
        <rFont val="Arial MT"/>
        <family val="2"/>
      </rPr>
      <t>Irrigated Land</t>
    </r>
  </si>
  <si>
    <r>
      <rPr>
        <sz val="9"/>
        <rFont val="Arial MT"/>
        <family val="2"/>
      </rPr>
      <t>Double Crops</t>
    </r>
  </si>
  <si>
    <t>6, 7, 8, 9, 10, 11, 89, 90, 91, 92, 88, 93, 94, 96, 97, 98, 99, 100, 101, 102, 103, 104, 105, 106, 108, 109, 110, 111, 113, 114, 115, 116, 117, 118, 158, 159, 160, 181, 182, 183, 185, 196, 204, 205, 209, 210</t>
  </si>
  <si>
    <r>
      <rPr>
        <sz val="9"/>
        <rFont val="Arial MT"/>
        <family val="2"/>
      </rPr>
      <t>Single Crop</t>
    </r>
  </si>
  <si>
    <r>
      <rPr>
        <sz val="9"/>
        <rFont val="Arial MT"/>
        <family val="2"/>
      </rPr>
      <t>Non-Irrigated
Land</t>
    </r>
  </si>
  <si>
    <r>
      <rPr>
        <sz val="9"/>
        <rFont val="Arial MT"/>
        <family val="2"/>
      </rPr>
      <t>Cropped Area</t>
    </r>
  </si>
  <si>
    <r>
      <rPr>
        <sz val="9"/>
        <rFont val="Arial MT"/>
        <family val="2"/>
      </rPr>
      <t>Fallow Land</t>
    </r>
  </si>
  <si>
    <t>465, 469, 470, 471, 472, 473, 474, 475, 476, 477, 504, 505, 506, 507, 508, 509, 510, 511, 512, 513, 514, 515, 516, 517, 518, 519, 520, 521, 522, 523, 524, 525, 526, 527, 528, 529, 530, 531, 532, 533, 489, 490, 491, 492, 493, 494, 495, 496, 497, 535, 536, 537, 538, 539, 540, 541, 542, 534</t>
  </si>
  <si>
    <r>
      <rPr>
        <sz val="9"/>
        <rFont val="Arial MT"/>
        <family val="2"/>
      </rPr>
      <t>Project Area
(Social, Economic O</t>
    </r>
    <r>
      <rPr>
        <vertAlign val="superscript"/>
        <sz val="9"/>
        <rFont val="Arial MT"/>
        <family val="2"/>
      </rPr>
      <t xml:space="preserve">F </t>
    </r>
    <r>
      <rPr>
        <sz val="9"/>
        <rFont val="Arial MT"/>
        <family val="2"/>
      </rPr>
      <t>Other Development Project but not converted to Non-Agriculture
Purpose)</t>
    </r>
  </si>
  <si>
    <r>
      <rPr>
        <sz val="9"/>
        <rFont val="Arial MT"/>
        <family val="2"/>
      </rPr>
      <t>Social</t>
    </r>
  </si>
  <si>
    <r>
      <rPr>
        <sz val="9"/>
        <rFont val="Arial MT"/>
        <family val="2"/>
      </rPr>
      <t>Economic</t>
    </r>
  </si>
  <si>
    <r>
      <rPr>
        <sz val="9"/>
        <rFont val="Arial MT"/>
        <family val="2"/>
      </rPr>
      <t>Others</t>
    </r>
  </si>
  <si>
    <r>
      <rPr>
        <sz val="9"/>
        <rFont val="Arial MT"/>
        <family val="2"/>
      </rPr>
      <t>Non-
Agricultural Land</t>
    </r>
  </si>
  <si>
    <r>
      <rPr>
        <sz val="9"/>
        <rFont val="Arial MT"/>
        <family val="2"/>
      </rPr>
      <t>Residential</t>
    </r>
  </si>
  <si>
    <t>290, 291, 292, 293, 294, 296, 297, 298, 300, 301, 302, 303, 306, 343, 344, 345, 346, 347, 348, 350, 351, 352, 353, 354, 356, 359, 360, 361, 362, 363, 364, 365, 366, 367, 368, 369, 370, 371, 372, 310, 309, 311, 312, 313, 314, 315, 299, 325, 326, 338, 339, 340, 337, 400, 402, 403</t>
  </si>
  <si>
    <r>
      <rPr>
        <sz val="9"/>
        <rFont val="Arial MT"/>
        <family val="2"/>
      </rPr>
      <t>Commercial</t>
    </r>
  </si>
  <si>
    <r>
      <rPr>
        <sz val="9"/>
        <rFont val="Arial MT"/>
        <family val="2"/>
      </rPr>
      <t>Institutional</t>
    </r>
  </si>
  <si>
    <r>
      <rPr>
        <sz val="9"/>
        <rFont val="Arial MT"/>
        <family val="2"/>
      </rPr>
      <t>Industrial</t>
    </r>
  </si>
  <si>
    <r>
      <rPr>
        <sz val="9"/>
        <rFont val="Arial MT"/>
        <family val="2"/>
      </rPr>
      <t>Miscellaneous
Land (Plots not defined hitherto)</t>
    </r>
  </si>
  <si>
    <t>Remark :- Plots to be clubbed in to appropriate zone on the basis of the factors as indicated in Appendix II.</t>
  </si>
  <si>
    <t xml:space="preserve"> </t>
  </si>
  <si>
    <t>Signature of Competent Authority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</si>
</sst>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9"/>
      <name val="Arial"/>
      <family val="2"/>
    </font>
    <font>
      <b/>
      <sz val="9"/>
      <name val="Arial MT"/>
    </font>
    <font>
      <b/>
      <sz val="9"/>
      <name val="Arial MT"/>
      <family val="2"/>
    </font>
    <font>
      <sz val="9"/>
      <color rgb="FF000000"/>
      <name val="Arial MT"/>
      <family val="2"/>
    </font>
    <font>
      <sz val="9"/>
      <color rgb="FF000000"/>
      <name val="Times New Roman"/>
      <family val="1"/>
    </font>
    <font>
      <sz val="9"/>
      <name val="Arial MT"/>
      <family val="2"/>
    </font>
    <font>
      <sz val="9"/>
      <name val="Arial MT"/>
    </font>
    <font>
      <vertAlign val="superscript"/>
      <sz val="9"/>
      <name val="Arial MT"/>
      <family val="2"/>
    </font>
    <font>
      <sz val="9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7" fillId="0" borderId="1" xfId="1" applyNumberFormat="1" applyFont="1" applyBorder="1" applyAlignment="1">
      <alignment horizontal="center" vertical="top" shrinkToFit="1"/>
    </xf>
    <xf numFmtId="0" fontId="8" fillId="0" borderId="1" xfId="1" applyFont="1" applyBorder="1" applyAlignment="1">
      <alignment horizontal="left" wrapText="1"/>
    </xf>
    <xf numFmtId="1" fontId="7" fillId="0" borderId="1" xfId="1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horizontal="left" vertical="top" wrapText="1"/>
    </xf>
    <xf numFmtId="0" fontId="10" fillId="0" borderId="1" xfId="1" applyFont="1" applyBorder="1" applyAlignment="1">
      <alignment horizontal="left" vertical="top" wrapText="1"/>
    </xf>
    <xf numFmtId="0" fontId="8" fillId="0" borderId="1" xfId="1" applyFont="1" applyBorder="1" applyAlignment="1">
      <alignment horizontal="left" vertical="top" wrapText="1"/>
    </xf>
    <xf numFmtId="0" fontId="8" fillId="0" borderId="1" xfId="1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9" fontId="2" fillId="0" borderId="1" xfId="0" applyNumberFormat="1" applyFont="1" applyBorder="1" applyAlignment="1">
      <alignment vertical="center"/>
    </xf>
    <xf numFmtId="0" fontId="10" fillId="0" borderId="1" xfId="1" applyFont="1" applyBorder="1" applyAlignment="1">
      <alignment horizontal="left" vertical="top" wrapText="1"/>
    </xf>
    <xf numFmtId="0" fontId="2" fillId="0" borderId="1" xfId="0" applyFont="1" applyBorder="1"/>
    <xf numFmtId="3" fontId="8" fillId="0" borderId="1" xfId="1" applyNumberFormat="1" applyFont="1" applyBorder="1" applyAlignment="1">
      <alignment horizontal="left" vertical="center" wrapText="1"/>
    </xf>
    <xf numFmtId="0" fontId="12" fillId="0" borderId="1" xfId="0" applyFont="1" applyBorder="1" applyAlignment="1">
      <alignment wrapText="1"/>
    </xf>
    <xf numFmtId="0" fontId="9" fillId="0" borderId="0" xfId="1" applyFont="1" applyAlignment="1">
      <alignment horizontal="left" vertical="top" wrapText="1"/>
    </xf>
    <xf numFmtId="0" fontId="8" fillId="0" borderId="0" xfId="1" applyFont="1" applyAlignment="1">
      <alignment horizontal="left" vertical="top" wrapText="1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34"/>
  <sheetViews>
    <sheetView tabSelected="1" workbookViewId="0">
      <selection sqref="A1:XFD1048576"/>
    </sheetView>
  </sheetViews>
  <sheetFormatPr defaultRowHeight="12"/>
  <cols>
    <col min="1" max="1" width="7.28515625" style="2" customWidth="1"/>
    <col min="2" max="2" width="8.42578125" style="2" customWidth="1"/>
    <col min="3" max="4" width="9.140625" style="2"/>
    <col min="5" max="5" width="35.5703125" style="2" customWidth="1"/>
    <col min="6" max="6" width="8.42578125" style="5" customWidth="1"/>
    <col min="7" max="7" width="8.7109375" style="5" customWidth="1"/>
    <col min="8" max="9" width="10" style="5" customWidth="1"/>
    <col min="10" max="11" width="8.7109375" style="5" customWidth="1"/>
    <col min="12" max="12" width="8.42578125" style="5" customWidth="1"/>
    <col min="13" max="16384" width="9.140625" style="2"/>
  </cols>
  <sheetData>
    <row r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8.75" customHeight="1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3">
      <c r="A4" s="3" t="s">
        <v>3</v>
      </c>
      <c r="B4" s="3"/>
      <c r="C4" s="3"/>
      <c r="D4" s="3"/>
      <c r="E4" s="3"/>
      <c r="F4" s="4"/>
      <c r="G4" s="4"/>
    </row>
    <row r="5" spans="1:13">
      <c r="A5" s="3" t="s">
        <v>4</v>
      </c>
      <c r="B5" s="3"/>
      <c r="C5" s="3"/>
      <c r="D5" s="3"/>
      <c r="E5" s="3"/>
      <c r="F5" s="4"/>
      <c r="G5" s="4"/>
    </row>
    <row r="6" spans="1:13">
      <c r="A6" s="6" t="s">
        <v>5</v>
      </c>
      <c r="B6" s="6"/>
      <c r="C6" s="6"/>
      <c r="D6" s="6"/>
      <c r="E6" s="6"/>
      <c r="F6" s="7" t="s">
        <v>6</v>
      </c>
      <c r="G6" s="7"/>
    </row>
    <row r="7" spans="1:13">
      <c r="A7" s="3" t="s">
        <v>7</v>
      </c>
      <c r="B7" s="3"/>
    </row>
    <row r="8" spans="1:13" s="14" customFormat="1" ht="84">
      <c r="A8" s="8" t="s">
        <v>8</v>
      </c>
      <c r="B8" s="8" t="s">
        <v>9</v>
      </c>
      <c r="C8" s="9" t="s">
        <v>10</v>
      </c>
      <c r="D8" s="9"/>
      <c r="E8" s="10" t="s">
        <v>11</v>
      </c>
      <c r="F8" s="11" t="s">
        <v>12</v>
      </c>
      <c r="G8" s="11" t="s">
        <v>13</v>
      </c>
      <c r="H8" s="12" t="s">
        <v>14</v>
      </c>
      <c r="I8" s="12" t="s">
        <v>15</v>
      </c>
      <c r="J8" s="11" t="s">
        <v>16</v>
      </c>
      <c r="K8" s="11" t="s">
        <v>17</v>
      </c>
      <c r="L8" s="11" t="s">
        <v>18</v>
      </c>
      <c r="M8" s="13"/>
    </row>
    <row r="9" spans="1:13">
      <c r="A9" s="15">
        <v>1</v>
      </c>
      <c r="B9" s="15">
        <v>2</v>
      </c>
      <c r="C9" s="15">
        <v>3</v>
      </c>
      <c r="D9" s="16"/>
      <c r="E9" s="15">
        <v>5</v>
      </c>
      <c r="F9" s="17">
        <v>6</v>
      </c>
      <c r="G9" s="17">
        <v>7</v>
      </c>
      <c r="H9" s="18">
        <v>8</v>
      </c>
      <c r="I9" s="18">
        <v>9</v>
      </c>
      <c r="J9" s="18">
        <v>10</v>
      </c>
      <c r="K9" s="18">
        <v>11</v>
      </c>
      <c r="L9" s="18">
        <v>12</v>
      </c>
    </row>
    <row r="10" spans="1:13" ht="60">
      <c r="A10" s="19" t="s">
        <v>19</v>
      </c>
      <c r="B10" s="20" t="s">
        <v>20</v>
      </c>
      <c r="C10" s="19" t="s">
        <v>21</v>
      </c>
      <c r="D10" s="21" t="s">
        <v>22</v>
      </c>
      <c r="E10" s="22"/>
      <c r="F10" s="22"/>
      <c r="G10" s="22"/>
      <c r="H10" s="23"/>
      <c r="I10" s="23"/>
      <c r="J10" s="23"/>
      <c r="K10" s="23"/>
      <c r="L10" s="23"/>
    </row>
    <row r="11" spans="1:13" ht="72">
      <c r="A11" s="19"/>
      <c r="B11" s="20"/>
      <c r="C11" s="19"/>
      <c r="D11" s="21" t="s">
        <v>23</v>
      </c>
      <c r="E11" s="22"/>
      <c r="F11" s="22"/>
      <c r="G11" s="22"/>
      <c r="H11" s="23"/>
      <c r="I11" s="23"/>
      <c r="J11" s="23"/>
      <c r="K11" s="23"/>
      <c r="L11" s="23"/>
    </row>
    <row r="12" spans="1:13" ht="108">
      <c r="A12" s="19"/>
      <c r="B12" s="20"/>
      <c r="C12" s="19" t="s">
        <v>24</v>
      </c>
      <c r="D12" s="21" t="s">
        <v>22</v>
      </c>
      <c r="E12" s="24" t="s">
        <v>25</v>
      </c>
      <c r="F12" s="22">
        <v>6500000</v>
      </c>
      <c r="G12" s="22"/>
      <c r="H12" s="23">
        <v>9000000</v>
      </c>
      <c r="I12" s="23">
        <v>9000000</v>
      </c>
      <c r="J12" s="23">
        <v>9000000</v>
      </c>
      <c r="K12" s="25">
        <f>(H12-F12)/F12</f>
        <v>0.38461538461538464</v>
      </c>
      <c r="L12" s="23"/>
    </row>
    <row r="13" spans="1:13" ht="84">
      <c r="A13" s="19"/>
      <c r="B13" s="20"/>
      <c r="C13" s="19"/>
      <c r="D13" s="21" t="s">
        <v>26</v>
      </c>
      <c r="E13" s="24" t="s">
        <v>27</v>
      </c>
      <c r="F13" s="22">
        <v>6500000</v>
      </c>
      <c r="G13" s="22"/>
      <c r="H13" s="23">
        <v>8000000</v>
      </c>
      <c r="I13" s="23">
        <v>8000000</v>
      </c>
      <c r="J13" s="23">
        <v>8000000</v>
      </c>
      <c r="K13" s="25">
        <f t="shared" ref="K13:K23" si="0">(H13-F13)/F13</f>
        <v>0.23076923076923078</v>
      </c>
      <c r="L13" s="23"/>
    </row>
    <row r="14" spans="1:13" ht="60">
      <c r="A14" s="19"/>
      <c r="B14" s="20"/>
      <c r="C14" s="19" t="s">
        <v>28</v>
      </c>
      <c r="D14" s="21" t="s">
        <v>22</v>
      </c>
      <c r="E14" s="24" t="s">
        <v>29</v>
      </c>
      <c r="F14" s="22">
        <v>1900000</v>
      </c>
      <c r="G14" s="22"/>
      <c r="H14" s="23">
        <v>5000000</v>
      </c>
      <c r="I14" s="23">
        <v>5000000</v>
      </c>
      <c r="J14" s="23">
        <v>5000000</v>
      </c>
      <c r="K14" s="25">
        <f t="shared" si="0"/>
        <v>1.631578947368421</v>
      </c>
      <c r="L14" s="23"/>
    </row>
    <row r="15" spans="1:13" ht="216">
      <c r="A15" s="19"/>
      <c r="B15" s="20"/>
      <c r="C15" s="19"/>
      <c r="D15" s="21" t="s">
        <v>23</v>
      </c>
      <c r="E15" s="24" t="s">
        <v>30</v>
      </c>
      <c r="F15" s="22">
        <v>1900000</v>
      </c>
      <c r="G15" s="22"/>
      <c r="H15" s="23">
        <v>3500000</v>
      </c>
      <c r="I15" s="23">
        <v>3500000</v>
      </c>
      <c r="J15" s="23">
        <v>3500000</v>
      </c>
      <c r="K15" s="25">
        <f t="shared" si="0"/>
        <v>0.84210526315789469</v>
      </c>
      <c r="L15" s="23"/>
    </row>
    <row r="16" spans="1:13" ht="60">
      <c r="A16" s="19"/>
      <c r="B16" s="19" t="s">
        <v>31</v>
      </c>
      <c r="C16" s="20" t="s">
        <v>32</v>
      </c>
      <c r="D16" s="26" t="s">
        <v>33</v>
      </c>
      <c r="E16" s="24" t="s">
        <v>34</v>
      </c>
      <c r="F16" s="22">
        <v>1700000</v>
      </c>
      <c r="G16" s="22"/>
      <c r="H16" s="23">
        <v>2000000</v>
      </c>
      <c r="I16" s="23">
        <v>2000000</v>
      </c>
      <c r="J16" s="23">
        <v>2000000</v>
      </c>
      <c r="K16" s="25">
        <f t="shared" si="0"/>
        <v>0.17647058823529413</v>
      </c>
      <c r="L16" s="23"/>
    </row>
    <row r="17" spans="1:12" ht="24">
      <c r="A17" s="19"/>
      <c r="B17" s="19"/>
      <c r="C17" s="20"/>
      <c r="D17" s="26" t="s">
        <v>35</v>
      </c>
      <c r="E17" s="16"/>
      <c r="F17" s="22"/>
      <c r="G17" s="22"/>
      <c r="H17" s="23"/>
      <c r="I17" s="23"/>
      <c r="J17" s="23"/>
      <c r="K17" s="25"/>
      <c r="L17" s="23"/>
    </row>
    <row r="18" spans="1:12" ht="24">
      <c r="A18" s="19"/>
      <c r="B18" s="19"/>
      <c r="C18" s="19" t="s">
        <v>36</v>
      </c>
      <c r="D18" s="26" t="s">
        <v>37</v>
      </c>
      <c r="E18" s="27"/>
      <c r="F18" s="28"/>
      <c r="G18" s="22"/>
      <c r="H18" s="23"/>
      <c r="I18" s="23"/>
      <c r="J18" s="23"/>
      <c r="K18" s="25"/>
      <c r="L18" s="23"/>
    </row>
    <row r="19" spans="1:12" ht="84">
      <c r="A19" s="19"/>
      <c r="B19" s="19"/>
      <c r="C19" s="19"/>
      <c r="D19" s="26" t="s">
        <v>38</v>
      </c>
      <c r="E19" s="24" t="s">
        <v>39</v>
      </c>
      <c r="F19" s="28">
        <v>1450000</v>
      </c>
      <c r="G19" s="22"/>
      <c r="H19" s="23">
        <v>1700000</v>
      </c>
      <c r="I19" s="23">
        <v>1700000</v>
      </c>
      <c r="J19" s="23">
        <v>1700000</v>
      </c>
      <c r="K19" s="25">
        <f t="shared" si="0"/>
        <v>0.17241379310344829</v>
      </c>
      <c r="L19" s="23"/>
    </row>
    <row r="20" spans="1:12">
      <c r="A20" s="19"/>
      <c r="B20" s="19" t="s">
        <v>40</v>
      </c>
      <c r="C20" s="26" t="s">
        <v>41</v>
      </c>
      <c r="D20" s="22"/>
      <c r="E20" s="22"/>
      <c r="F20" s="22"/>
      <c r="G20" s="22"/>
      <c r="H20" s="23"/>
      <c r="I20" s="23"/>
      <c r="J20" s="23"/>
      <c r="K20" s="25"/>
      <c r="L20" s="23"/>
    </row>
    <row r="21" spans="1:12">
      <c r="A21" s="19"/>
      <c r="B21" s="19"/>
      <c r="C21" s="26" t="s">
        <v>42</v>
      </c>
      <c r="D21" s="22"/>
      <c r="E21" s="22"/>
      <c r="F21" s="22"/>
      <c r="G21" s="22"/>
      <c r="H21" s="23"/>
      <c r="I21" s="23"/>
      <c r="J21" s="23"/>
      <c r="K21" s="25"/>
      <c r="L21" s="23"/>
    </row>
    <row r="22" spans="1:12">
      <c r="A22" s="19"/>
      <c r="B22" s="19"/>
      <c r="C22" s="26" t="s">
        <v>43</v>
      </c>
      <c r="D22" s="21"/>
      <c r="E22" s="21"/>
      <c r="F22" s="22"/>
      <c r="G22" s="22"/>
      <c r="H22" s="23"/>
      <c r="I22" s="23"/>
      <c r="J22" s="23"/>
      <c r="K22" s="25"/>
      <c r="L22" s="23"/>
    </row>
    <row r="23" spans="1:12" ht="84">
      <c r="A23" s="19" t="s">
        <v>44</v>
      </c>
      <c r="B23" s="26" t="s">
        <v>45</v>
      </c>
      <c r="C23" s="16"/>
      <c r="D23" s="16"/>
      <c r="E23" s="24" t="s">
        <v>46</v>
      </c>
      <c r="F23" s="28">
        <v>4200000</v>
      </c>
      <c r="G23" s="22"/>
      <c r="H23" s="23">
        <v>5000000</v>
      </c>
      <c r="I23" s="23">
        <v>5000000</v>
      </c>
      <c r="J23" s="23">
        <v>5000000</v>
      </c>
      <c r="K23" s="25">
        <f t="shared" si="0"/>
        <v>0.19047619047619047</v>
      </c>
      <c r="L23" s="23"/>
    </row>
    <row r="24" spans="1:12" ht="24">
      <c r="A24" s="19"/>
      <c r="B24" s="26" t="s">
        <v>47</v>
      </c>
      <c r="C24" s="16"/>
      <c r="D24" s="16"/>
      <c r="E24" s="16"/>
      <c r="F24" s="22"/>
      <c r="G24" s="22"/>
      <c r="H24" s="23"/>
      <c r="I24" s="23"/>
      <c r="J24" s="23"/>
      <c r="K24" s="25"/>
      <c r="L24" s="23"/>
    </row>
    <row r="25" spans="1:12" ht="24">
      <c r="A25" s="19"/>
      <c r="B25" s="26" t="s">
        <v>48</v>
      </c>
      <c r="C25" s="16"/>
      <c r="D25" s="16"/>
      <c r="E25" s="16"/>
      <c r="F25" s="22"/>
      <c r="G25" s="22"/>
      <c r="H25" s="23"/>
      <c r="I25" s="23"/>
      <c r="J25" s="23"/>
      <c r="K25" s="25"/>
      <c r="L25" s="23"/>
    </row>
    <row r="26" spans="1:12">
      <c r="A26" s="19"/>
      <c r="B26" s="26" t="s">
        <v>49</v>
      </c>
      <c r="C26" s="16"/>
      <c r="D26" s="16"/>
      <c r="E26" s="16"/>
      <c r="F26" s="22"/>
      <c r="G26" s="22"/>
      <c r="H26" s="23"/>
      <c r="I26" s="23"/>
      <c r="J26" s="23"/>
      <c r="K26" s="25"/>
      <c r="L26" s="23"/>
    </row>
    <row r="27" spans="1:12" ht="96">
      <c r="A27" s="21" t="s">
        <v>50</v>
      </c>
      <c r="B27" s="21"/>
      <c r="C27" s="21"/>
      <c r="D27" s="21"/>
      <c r="E27" s="29"/>
      <c r="F27" s="28"/>
      <c r="G27" s="22"/>
      <c r="H27" s="23"/>
      <c r="I27" s="23"/>
      <c r="J27" s="23"/>
      <c r="K27" s="25"/>
      <c r="L27" s="23"/>
    </row>
    <row r="28" spans="1:12">
      <c r="A28" s="30" t="s">
        <v>51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</row>
    <row r="33" spans="2:7">
      <c r="B33" s="2" t="s">
        <v>52</v>
      </c>
    </row>
    <row r="34" spans="2:7">
      <c r="D34" s="32" t="s">
        <v>53</v>
      </c>
      <c r="E34" s="32"/>
      <c r="F34" s="32"/>
      <c r="G34" s="32"/>
    </row>
  </sheetData>
  <mergeCells count="18">
    <mergeCell ref="A23:A26"/>
    <mergeCell ref="A28:L28"/>
    <mergeCell ref="D34:G34"/>
    <mergeCell ref="A10:A22"/>
    <mergeCell ref="B10:B15"/>
    <mergeCell ref="C10:C11"/>
    <mergeCell ref="C12:C13"/>
    <mergeCell ref="C14:C15"/>
    <mergeCell ref="B16:B19"/>
    <mergeCell ref="C16:C17"/>
    <mergeCell ref="C18:C19"/>
    <mergeCell ref="B20:B22"/>
    <mergeCell ref="A1:L1"/>
    <mergeCell ref="A2:L2"/>
    <mergeCell ref="A3:L3"/>
    <mergeCell ref="A6:E6"/>
    <mergeCell ref="F6:G6"/>
    <mergeCell ref="C8:D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 TAHASIL</dc:creator>
  <cp:lastModifiedBy>K TAHASIL</cp:lastModifiedBy>
  <dcterms:created xsi:type="dcterms:W3CDTF">2026-02-27T03:40:27Z</dcterms:created>
  <dcterms:modified xsi:type="dcterms:W3CDTF">2026-02-27T03:40:39Z</dcterms:modified>
</cp:coreProperties>
</file>