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-105" yWindow="-105" windowWidth="23250" windowHeight="12450" activeTab="1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K11" i="2"/>
  <c r="K12"/>
  <c r="K15"/>
  <c r="K16"/>
  <c r="K18"/>
  <c r="K19"/>
  <c r="K20"/>
  <c r="K10"/>
</calcChain>
</file>

<file path=xl/sharedStrings.xml><?xml version="1.0" encoding="utf-8"?>
<sst xmlns="http://schemas.openxmlformats.org/spreadsheetml/2006/main" count="67" uniqueCount="42">
  <si>
    <t>Name of the tahasil</t>
  </si>
  <si>
    <t>:</t>
  </si>
  <si>
    <t>Name of the Registration Office</t>
  </si>
  <si>
    <t>Name of the village</t>
  </si>
  <si>
    <t>Others</t>
  </si>
  <si>
    <t>Residential</t>
  </si>
  <si>
    <t>Commercial</t>
  </si>
  <si>
    <t>Institutional</t>
  </si>
  <si>
    <t>Industrial</t>
  </si>
  <si>
    <t>Sale statistics of the land property for Urban area</t>
  </si>
  <si>
    <t>See rule 42</t>
  </si>
  <si>
    <t>Name of the City/ Town</t>
  </si>
  <si>
    <t>Ward no</t>
  </si>
  <si>
    <t>Name of Locality / Street</t>
  </si>
  <si>
    <t>Value per Sqft and per Dec</t>
  </si>
  <si>
    <t>Road side Plot</t>
  </si>
  <si>
    <t>FORM. 5</t>
  </si>
  <si>
    <t>Plot Location and Status</t>
  </si>
  <si>
    <t>:- Baranga</t>
  </si>
  <si>
    <t>:-Bentakarpada</t>
  </si>
  <si>
    <t>CDA</t>
  </si>
  <si>
    <t>57,58,59/261,61/264,62/262,63,64,65/263,66/265</t>
  </si>
  <si>
    <t>7,8,8,15,21,21/278,21/299,21/303,21/304,21/274,21/277,23,23/260,23/290,23/293,23/306,23/307,23/309,23/313,23/315,23/316,23/317,27,32/269,32/270,40,41/272,42/283,42,42/292,46,46/325,48,48/269,49/287,49,49/267,49/294,50/300,50,51,52/270,55/268,55/271,55/273,92,93,94,105,106,107/399,111,112,115,129,130,131/297,131/311,131/314,136/297,136,140/345,141/375,142,143,144,145,146,147,148,149,150,151,152,153,154,155/305,155,156,157/371,158,159,160/372,161/373,162/374,163,164,165,167,168,175/291,175/324,180/356,180/357,180/359,180/358,189,192,198/402,198,199,200,201,202,203,204,206,209/368,209/378,209/326,209/335,209/330,209/310,209/332,209/333,209/338,210,210/397,210/344,210/331,210/348,210/350,210/331,211,211,211/2154,211/336,211/349,211/351,211/353,212,212/367,212/389,212/2155,212/352,212/408,212/337,212/337,215,215/354,216,217,218,219,220,221,222,234,234/396,235,236,238,239,240,241,242,242/395,242/343,243,244,246,247,249,250,253,254,255,258,259/394,259/346,260/276</t>
  </si>
  <si>
    <t>37,37/280,38,56,56/281,56/282,56/318,56/319,56/320,56/321,56/322,56/275,73,74,74/380,74/381,75/363,75/365,75/379,75/383,75/384,75/385,75/386,75/387,76,76/364,175,193,193/323,193/347,194,195,196,196/391,196/392,196/406,197/407,197,223,224,225,226,227,228,229</t>
  </si>
  <si>
    <t>Nil</t>
  </si>
  <si>
    <t>128,173,173/288,178,179,179/366,179/376,179/377,179/382,179/388,179/390,179/393,179/360,179/289,179/334,179/355,179/362</t>
  </si>
  <si>
    <t>71,72,104,107,131/400,131/403,131,131/295,132,132/404,135/401,135/405,135,135/296,140,141,157,160,161,162,166,169,169/409,170,170/410,171,172,180,181,182,182/327,183,184,185,186,187,188,190,191,205,207,207/286,207/308,207/328,209,209/369,209/341,209/339,209/340,209/342,209/370,209/329,209/361,245,248,251,252,256,257,259</t>
  </si>
  <si>
    <t>CUTTACK</t>
  </si>
  <si>
    <t>WARD NO-2 &amp; 3</t>
  </si>
  <si>
    <t>Cuttack Side</t>
  </si>
  <si>
    <t>Plot No-1 to 56</t>
  </si>
  <si>
    <t>Plot No-60 to 65</t>
  </si>
  <si>
    <t>Baranga Side</t>
  </si>
  <si>
    <t>Plot No-71 onwards</t>
  </si>
  <si>
    <t>Plot Details</t>
  </si>
  <si>
    <t>Existing BMV according to category of land (Rs.)</t>
  </si>
  <si>
    <t>Last 2years average valuation (Highest 50%) statistics (Rs.)</t>
  </si>
  <si>
    <t>Value Suggested by Tahasildar (Rs.)</t>
  </si>
  <si>
    <t>Value Recommended By SDLVC (Rs.)</t>
  </si>
  <si>
    <t>Valuation Fixed by DLVC (Rs.)</t>
  </si>
  <si>
    <t>Percentage Proposed for Enhancement</t>
  </si>
  <si>
    <t>Remarks percentage of increase/ decrease with reason</t>
  </si>
</sst>
</file>

<file path=xl/styles.xml><?xml version="1.0" encoding="utf-8"?>
<styleSheet xmlns="http://schemas.openxmlformats.org/spreadsheetml/2006/main">
  <numFmts count="3">
    <numFmt numFmtId="43" formatCode="_ * #,##0.00_ ;_ * \-#,##0.00_ ;_ * &quot;-&quot;??_ ;_ @_ "/>
    <numFmt numFmtId="164" formatCode="&quot;₹&quot;\ #,##0.00"/>
    <numFmt numFmtId="165" formatCode="_ * #,##0_ ;_ * \-#,##0_ ;_ * &quot;-&quot;??_ ;_ @_ "/>
  </numFmts>
  <fonts count="14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Times New Roman"/>
      <family val="1"/>
    </font>
    <font>
      <b/>
      <sz val="10"/>
      <name val="Arial MT"/>
      <family val="2"/>
    </font>
    <font>
      <sz val="10.5"/>
      <color rgb="FF000000"/>
      <name val="Arial MT"/>
      <family val="2"/>
    </font>
    <font>
      <sz val="9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0" fontId="7" fillId="0" borderId="0"/>
  </cellStyleXfs>
  <cellXfs count="62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2" fillId="0" borderId="0" xfId="0" applyFont="1"/>
    <xf numFmtId="0" fontId="2" fillId="0" borderId="0" xfId="0" applyFont="1" applyAlignment="1">
      <alignment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wrapText="1"/>
    </xf>
    <xf numFmtId="0" fontId="2" fillId="0" borderId="1" xfId="0" applyFont="1" applyBorder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wrapText="1"/>
    </xf>
    <xf numFmtId="0" fontId="0" fillId="0" borderId="1" xfId="0" applyBorder="1"/>
    <xf numFmtId="0" fontId="4" fillId="0" borderId="1" xfId="0" applyFont="1" applyBorder="1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/>
    <xf numFmtId="0" fontId="2" fillId="0" borderId="1" xfId="0" applyFont="1" applyFill="1" applyBorder="1" applyAlignment="1">
      <alignment wrapText="1"/>
    </xf>
    <xf numFmtId="164" fontId="6" fillId="0" borderId="2" xfId="0" applyNumberFormat="1" applyFont="1" applyBorder="1" applyAlignment="1">
      <alignment horizontal="center" vertical="top" wrapText="1"/>
    </xf>
    <xf numFmtId="164" fontId="8" fillId="0" borderId="2" xfId="2" applyNumberFormat="1" applyFont="1" applyBorder="1" applyAlignment="1">
      <alignment horizontal="center" vertical="top" wrapText="1"/>
    </xf>
    <xf numFmtId="10" fontId="6" fillId="0" borderId="2" xfId="0" applyNumberFormat="1" applyFont="1" applyBorder="1" applyAlignment="1">
      <alignment horizontal="center" vertical="top" wrapText="1"/>
    </xf>
    <xf numFmtId="0" fontId="9" fillId="0" borderId="1" xfId="2" applyNumberFormat="1" applyFont="1" applyBorder="1" applyAlignment="1">
      <alignment horizontal="center" vertical="center" shrinkToFit="1"/>
    </xf>
    <xf numFmtId="0" fontId="0" fillId="0" borderId="1" xfId="0" applyNumberFormat="1" applyBorder="1" applyAlignment="1">
      <alignment horizontal="center" vertical="center"/>
    </xf>
    <xf numFmtId="165" fontId="10" fillId="0" borderId="1" xfId="1" applyNumberFormat="1" applyFont="1" applyBorder="1" applyAlignment="1">
      <alignment horizontal="center" vertical="center" wrapText="1"/>
    </xf>
    <xf numFmtId="165" fontId="11" fillId="0" borderId="1" xfId="1" applyNumberFormat="1" applyFont="1" applyBorder="1" applyAlignment="1">
      <alignment horizontal="center" vertical="center" wrapText="1"/>
    </xf>
    <xf numFmtId="165" fontId="11" fillId="0" borderId="1" xfId="0" applyNumberFormat="1" applyFont="1" applyBorder="1" applyAlignment="1">
      <alignment horizontal="center" vertical="center"/>
    </xf>
    <xf numFmtId="1" fontId="11" fillId="0" borderId="1" xfId="0" applyNumberFormat="1" applyFont="1" applyBorder="1" applyAlignment="1">
      <alignment horizontal="center" vertical="center"/>
    </xf>
    <xf numFmtId="0" fontId="0" fillId="0" borderId="0" xfId="0" applyBorder="1"/>
    <xf numFmtId="165" fontId="11" fillId="0" borderId="0" xfId="1" applyNumberFormat="1" applyFont="1" applyBorder="1" applyAlignment="1">
      <alignment horizontal="center" vertical="center" wrapText="1"/>
    </xf>
    <xf numFmtId="165" fontId="11" fillId="0" borderId="0" xfId="0" applyNumberFormat="1" applyFont="1" applyBorder="1" applyAlignment="1">
      <alignment horizontal="center" vertical="center"/>
    </xf>
    <xf numFmtId="1" fontId="11" fillId="0" borderId="0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3" fontId="0" fillId="0" borderId="1" xfId="0" applyNumberFormat="1" applyBorder="1"/>
    <xf numFmtId="0" fontId="12" fillId="0" borderId="5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0" fontId="12" fillId="0" borderId="1" xfId="0" applyFont="1" applyBorder="1"/>
    <xf numFmtId="0" fontId="12" fillId="0" borderId="1" xfId="0" applyFont="1" applyBorder="1" applyAlignment="1">
      <alignment wrapText="1"/>
    </xf>
    <xf numFmtId="0" fontId="12" fillId="0" borderId="5" xfId="0" applyFont="1" applyBorder="1" applyAlignment="1">
      <alignment horizontal="left" vertical="center" wrapText="1"/>
    </xf>
    <xf numFmtId="0" fontId="12" fillId="0" borderId="7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center" vertical="center" wrapText="1"/>
    </xf>
    <xf numFmtId="0" fontId="13" fillId="0" borderId="1" xfId="0" applyFont="1" applyBorder="1"/>
    <xf numFmtId="0" fontId="12" fillId="0" borderId="2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5" xfId="0" applyBorder="1" applyAlignment="1">
      <alignment horizontal="center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5"/>
  <sheetViews>
    <sheetView workbookViewId="0">
      <selection sqref="A1:I15"/>
    </sheetView>
  </sheetViews>
  <sheetFormatPr defaultColWidth="17.28515625" defaultRowHeight="15"/>
  <cols>
    <col min="1" max="1" width="13.140625" style="3" customWidth="1"/>
    <col min="2" max="2" width="17.28515625" style="4"/>
    <col min="3" max="3" width="17.28515625" style="3"/>
    <col min="4" max="4" width="17.28515625" style="4"/>
    <col min="5" max="5" width="22.7109375" style="3" customWidth="1"/>
    <col min="6" max="16384" width="17.28515625" style="3"/>
  </cols>
  <sheetData>
    <row r="1" spans="1:9" ht="15.75">
      <c r="A1" s="33" t="s">
        <v>16</v>
      </c>
      <c r="B1" s="33"/>
      <c r="C1" s="33"/>
      <c r="D1" s="33"/>
      <c r="E1" s="33"/>
      <c r="F1" s="33"/>
      <c r="G1" s="33"/>
    </row>
    <row r="2" spans="1:9" ht="15.75">
      <c r="A2" s="33" t="s">
        <v>10</v>
      </c>
      <c r="B2" s="33"/>
      <c r="C2" s="33"/>
      <c r="D2" s="33"/>
      <c r="E2" s="33"/>
      <c r="F2" s="33"/>
      <c r="G2" s="33"/>
    </row>
    <row r="3" spans="1:9" ht="15.75">
      <c r="A3" s="33" t="s">
        <v>9</v>
      </c>
      <c r="B3" s="33"/>
      <c r="C3" s="33"/>
      <c r="D3" s="33"/>
      <c r="E3" s="33"/>
      <c r="F3" s="33"/>
      <c r="G3" s="33"/>
    </row>
    <row r="4" spans="1:9" ht="23.25" customHeight="1">
      <c r="A4" s="1" t="s">
        <v>0</v>
      </c>
      <c r="B4" s="2"/>
      <c r="C4" s="3" t="s">
        <v>1</v>
      </c>
    </row>
    <row r="5" spans="1:9" ht="29.25" customHeight="1">
      <c r="A5" s="34" t="s">
        <v>2</v>
      </c>
      <c r="B5" s="34"/>
      <c r="C5" s="3" t="s">
        <v>1</v>
      </c>
    </row>
    <row r="6" spans="1:9" ht="22.5" customHeight="1">
      <c r="A6" s="1" t="s">
        <v>3</v>
      </c>
      <c r="B6" s="2"/>
      <c r="C6" s="3" t="s">
        <v>1</v>
      </c>
    </row>
    <row r="7" spans="1:9" s="1" customFormat="1" ht="47.25" customHeight="1">
      <c r="A7" s="32" t="s">
        <v>11</v>
      </c>
      <c r="B7" s="32" t="s">
        <v>12</v>
      </c>
      <c r="C7" s="32" t="s">
        <v>13</v>
      </c>
      <c r="D7" s="32" t="s">
        <v>14</v>
      </c>
      <c r="E7" s="32"/>
      <c r="F7" s="32"/>
      <c r="G7" s="32"/>
      <c r="H7" s="32"/>
      <c r="I7" s="32"/>
    </row>
    <row r="8" spans="1:9" s="1" customFormat="1" ht="30" customHeight="1">
      <c r="A8" s="32"/>
      <c r="B8" s="32"/>
      <c r="C8" s="32"/>
      <c r="D8" s="10" t="s">
        <v>15</v>
      </c>
      <c r="E8" s="10" t="s">
        <v>5</v>
      </c>
      <c r="F8" s="10" t="s">
        <v>6</v>
      </c>
      <c r="G8" s="10" t="s">
        <v>7</v>
      </c>
      <c r="H8" s="11" t="s">
        <v>8</v>
      </c>
      <c r="I8" s="11" t="s">
        <v>4</v>
      </c>
    </row>
    <row r="9" spans="1:9" s="7" customFormat="1">
      <c r="A9" s="5">
        <v>1</v>
      </c>
      <c r="B9" s="6">
        <v>2</v>
      </c>
      <c r="C9" s="5">
        <v>3</v>
      </c>
      <c r="D9" s="6">
        <v>4</v>
      </c>
      <c r="E9" s="5">
        <v>5</v>
      </c>
      <c r="F9" s="5">
        <v>6</v>
      </c>
      <c r="G9" s="5">
        <v>7</v>
      </c>
      <c r="H9" s="5">
        <v>8</v>
      </c>
      <c r="I9" s="5">
        <v>9</v>
      </c>
    </row>
    <row r="10" spans="1:9" ht="45" customHeight="1">
      <c r="A10" s="9"/>
      <c r="B10" s="8"/>
      <c r="C10" s="9"/>
      <c r="D10" s="8"/>
      <c r="E10" s="9"/>
      <c r="F10" s="9"/>
      <c r="G10" s="9"/>
      <c r="H10" s="9"/>
      <c r="I10" s="9"/>
    </row>
    <row r="11" spans="1:9">
      <c r="D11" s="4" t="s">
        <v>5</v>
      </c>
    </row>
    <row r="12" spans="1:9">
      <c r="D12" s="4" t="s">
        <v>6</v>
      </c>
    </row>
    <row r="13" spans="1:9">
      <c r="D13" s="4" t="s">
        <v>7</v>
      </c>
    </row>
    <row r="14" spans="1:9">
      <c r="D14" s="4" t="s">
        <v>8</v>
      </c>
    </row>
    <row r="15" spans="1:9">
      <c r="D15" s="4" t="s">
        <v>4</v>
      </c>
    </row>
  </sheetData>
  <mergeCells count="8">
    <mergeCell ref="C7:C8"/>
    <mergeCell ref="B7:B8"/>
    <mergeCell ref="A7:A8"/>
    <mergeCell ref="D7:I7"/>
    <mergeCell ref="A1:G1"/>
    <mergeCell ref="A2:G2"/>
    <mergeCell ref="A3:G3"/>
    <mergeCell ref="A5:B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M28"/>
  <sheetViews>
    <sheetView tabSelected="1" workbookViewId="0">
      <selection activeCell="E8" sqref="E8"/>
    </sheetView>
  </sheetViews>
  <sheetFormatPr defaultRowHeight="15"/>
  <cols>
    <col min="1" max="1" width="9.28515625" customWidth="1"/>
    <col min="2" max="2" width="9.28515625" bestFit="1" customWidth="1"/>
    <col min="3" max="3" width="11.28515625" customWidth="1"/>
    <col min="4" max="4" width="13.28515625" customWidth="1"/>
    <col min="5" max="5" width="69.7109375" customWidth="1"/>
    <col min="6" max="6" width="10.5703125" customWidth="1"/>
    <col min="7" max="7" width="11.28515625" bestFit="1" customWidth="1"/>
    <col min="8" max="8" width="14.42578125" bestFit="1" customWidth="1"/>
    <col min="9" max="10" width="11.28515625" bestFit="1" customWidth="1"/>
    <col min="11" max="12" width="9.28515625" bestFit="1" customWidth="1"/>
  </cols>
  <sheetData>
    <row r="1" spans="1:12" ht="15.75" customHeight="1">
      <c r="A1" s="39" t="s">
        <v>16</v>
      </c>
      <c r="B1" s="40"/>
      <c r="C1" s="40"/>
      <c r="D1" s="40"/>
      <c r="E1" s="41"/>
      <c r="F1" s="53"/>
      <c r="G1" s="54"/>
      <c r="H1" s="54"/>
      <c r="I1" s="54"/>
      <c r="J1" s="54"/>
      <c r="K1" s="54"/>
      <c r="L1" s="55"/>
    </row>
    <row r="2" spans="1:12" ht="15.75" customHeight="1">
      <c r="A2" s="39" t="s">
        <v>10</v>
      </c>
      <c r="B2" s="40"/>
      <c r="C2" s="40"/>
      <c r="D2" s="40"/>
      <c r="E2" s="41"/>
      <c r="F2" s="56"/>
      <c r="G2" s="57"/>
      <c r="H2" s="57"/>
      <c r="I2" s="57"/>
      <c r="J2" s="57"/>
      <c r="K2" s="57"/>
      <c r="L2" s="58"/>
    </row>
    <row r="3" spans="1:12" ht="15.75" customHeight="1">
      <c r="A3" s="39" t="s">
        <v>9</v>
      </c>
      <c r="B3" s="40"/>
      <c r="C3" s="40"/>
      <c r="D3" s="40"/>
      <c r="E3" s="41"/>
      <c r="F3" s="56"/>
      <c r="G3" s="57"/>
      <c r="H3" s="57"/>
      <c r="I3" s="57"/>
      <c r="J3" s="57"/>
      <c r="K3" s="57"/>
      <c r="L3" s="58"/>
    </row>
    <row r="4" spans="1:12" ht="15.75" customHeight="1">
      <c r="A4" s="42" t="s">
        <v>0</v>
      </c>
      <c r="B4" s="43"/>
      <c r="C4" s="42" t="s">
        <v>18</v>
      </c>
      <c r="D4" s="43"/>
      <c r="E4" s="42"/>
      <c r="F4" s="56"/>
      <c r="G4" s="57"/>
      <c r="H4" s="57"/>
      <c r="I4" s="57"/>
      <c r="J4" s="57"/>
      <c r="K4" s="57"/>
      <c r="L4" s="58"/>
    </row>
    <row r="5" spans="1:12" ht="15.75" customHeight="1">
      <c r="A5" s="44" t="s">
        <v>2</v>
      </c>
      <c r="B5" s="45"/>
      <c r="C5" s="42" t="s">
        <v>18</v>
      </c>
      <c r="D5" s="43"/>
      <c r="E5" s="42"/>
      <c r="F5" s="56"/>
      <c r="G5" s="57"/>
      <c r="H5" s="57"/>
      <c r="I5" s="57"/>
      <c r="J5" s="57"/>
      <c r="K5" s="57"/>
      <c r="L5" s="58"/>
    </row>
    <row r="6" spans="1:12" ht="15.75" customHeight="1">
      <c r="A6" s="42" t="s">
        <v>3</v>
      </c>
      <c r="B6" s="43"/>
      <c r="C6" s="42" t="s">
        <v>19</v>
      </c>
      <c r="D6" s="43"/>
      <c r="E6" s="42"/>
      <c r="F6" s="56"/>
      <c r="G6" s="57"/>
      <c r="H6" s="57"/>
      <c r="I6" s="57"/>
      <c r="J6" s="57"/>
      <c r="K6" s="57"/>
      <c r="L6" s="58"/>
    </row>
    <row r="7" spans="1:12" ht="15" customHeight="1">
      <c r="A7" s="46" t="s">
        <v>11</v>
      </c>
      <c r="B7" s="46" t="s">
        <v>12</v>
      </c>
      <c r="C7" s="46" t="s">
        <v>13</v>
      </c>
      <c r="D7" s="47"/>
      <c r="E7" s="47"/>
      <c r="F7" s="59"/>
      <c r="G7" s="60"/>
      <c r="H7" s="60"/>
      <c r="I7" s="60"/>
      <c r="J7" s="60"/>
      <c r="K7" s="60"/>
      <c r="L7" s="61"/>
    </row>
    <row r="8" spans="1:12" ht="102" customHeight="1">
      <c r="A8" s="48"/>
      <c r="B8" s="48"/>
      <c r="C8" s="48"/>
      <c r="D8" s="49" t="s">
        <v>17</v>
      </c>
      <c r="E8" s="49" t="s">
        <v>34</v>
      </c>
      <c r="F8" s="19" t="s">
        <v>35</v>
      </c>
      <c r="G8" s="19" t="s">
        <v>36</v>
      </c>
      <c r="H8" s="20" t="s">
        <v>37</v>
      </c>
      <c r="I8" s="20" t="s">
        <v>38</v>
      </c>
      <c r="J8" s="20" t="s">
        <v>39</v>
      </c>
      <c r="K8" s="21" t="s">
        <v>40</v>
      </c>
      <c r="L8" s="19" t="s">
        <v>41</v>
      </c>
    </row>
    <row r="9" spans="1:12" ht="15" customHeight="1">
      <c r="A9" s="5">
        <v>1</v>
      </c>
      <c r="B9" s="16">
        <v>2</v>
      </c>
      <c r="C9" s="5">
        <v>3</v>
      </c>
      <c r="D9" s="16">
        <v>4</v>
      </c>
      <c r="E9" s="5">
        <v>5</v>
      </c>
      <c r="F9" s="14"/>
      <c r="G9" s="22">
        <v>6</v>
      </c>
      <c r="H9" s="22">
        <v>7</v>
      </c>
      <c r="I9" s="23">
        <v>8</v>
      </c>
      <c r="J9" s="23">
        <v>9</v>
      </c>
      <c r="K9" s="23">
        <v>10</v>
      </c>
      <c r="L9" s="23">
        <v>11</v>
      </c>
    </row>
    <row r="10" spans="1:12" ht="41.25" customHeight="1">
      <c r="A10" s="50" t="s">
        <v>27</v>
      </c>
      <c r="B10" s="35" t="s">
        <v>28</v>
      </c>
      <c r="C10" s="9"/>
      <c r="D10" s="8" t="s">
        <v>15</v>
      </c>
      <c r="E10" s="12" t="s">
        <v>25</v>
      </c>
      <c r="F10" s="24">
        <v>37400000</v>
      </c>
      <c r="G10" s="24">
        <v>37400000</v>
      </c>
      <c r="H10" s="24">
        <v>50000000</v>
      </c>
      <c r="I10" s="24">
        <v>50000000</v>
      </c>
      <c r="J10" s="24">
        <v>50000000</v>
      </c>
      <c r="K10" s="38">
        <f>(J10-G10)/G10*100</f>
        <v>33.689839572192511</v>
      </c>
      <c r="L10" s="14"/>
    </row>
    <row r="11" spans="1:12" ht="137.25" customHeight="1">
      <c r="A11" s="51"/>
      <c r="B11" s="36"/>
      <c r="C11" s="9"/>
      <c r="D11" s="8" t="s">
        <v>5</v>
      </c>
      <c r="E11" s="13" t="s">
        <v>22</v>
      </c>
      <c r="F11" s="24">
        <v>29555000</v>
      </c>
      <c r="G11" s="24">
        <v>29555000</v>
      </c>
      <c r="H11" s="24">
        <v>40000000</v>
      </c>
      <c r="I11" s="24">
        <v>40000000</v>
      </c>
      <c r="J11" s="24">
        <v>40000000</v>
      </c>
      <c r="K11" s="38">
        <f t="shared" ref="K11:K20" si="0">(J11-G11)/G11*100</f>
        <v>35.340889866350871</v>
      </c>
      <c r="L11" s="14"/>
    </row>
    <row r="12" spans="1:12" ht="36.75" customHeight="1">
      <c r="A12" s="51"/>
      <c r="B12" s="36"/>
      <c r="C12" s="9"/>
      <c r="D12" s="8" t="s">
        <v>6</v>
      </c>
      <c r="E12" s="13" t="s">
        <v>23</v>
      </c>
      <c r="F12" s="24">
        <v>103000000</v>
      </c>
      <c r="G12" s="24">
        <v>103000000</v>
      </c>
      <c r="H12" s="24">
        <v>120000000</v>
      </c>
      <c r="I12" s="24">
        <v>120000000</v>
      </c>
      <c r="J12" s="24">
        <v>120000000</v>
      </c>
      <c r="K12" s="38">
        <f t="shared" si="0"/>
        <v>16.50485436893204</v>
      </c>
      <c r="L12" s="14"/>
    </row>
    <row r="13" spans="1:12" ht="15.75" customHeight="1">
      <c r="A13" s="51"/>
      <c r="B13" s="36"/>
      <c r="C13" s="9"/>
      <c r="D13" s="8" t="s">
        <v>7</v>
      </c>
      <c r="E13" s="9" t="s">
        <v>24</v>
      </c>
      <c r="F13" s="24"/>
      <c r="G13" s="24"/>
      <c r="H13" s="24"/>
      <c r="I13" s="24"/>
      <c r="J13" s="24"/>
      <c r="K13" s="38"/>
      <c r="L13" s="14"/>
    </row>
    <row r="14" spans="1:12" ht="15.75" customHeight="1">
      <c r="A14" s="51"/>
      <c r="B14" s="36"/>
      <c r="C14" s="9"/>
      <c r="D14" s="8" t="s">
        <v>8</v>
      </c>
      <c r="E14" s="9" t="s">
        <v>24</v>
      </c>
      <c r="F14" s="24"/>
      <c r="G14" s="24"/>
      <c r="H14" s="24"/>
      <c r="I14" s="24"/>
      <c r="J14" s="24"/>
      <c r="K14" s="38"/>
      <c r="L14" s="14"/>
    </row>
    <row r="15" spans="1:12" ht="48" customHeight="1">
      <c r="A15" s="51"/>
      <c r="B15" s="36"/>
      <c r="C15" s="9"/>
      <c r="D15" s="8" t="s">
        <v>4</v>
      </c>
      <c r="E15" s="12" t="s">
        <v>26</v>
      </c>
      <c r="F15" s="24">
        <v>37260000</v>
      </c>
      <c r="G15" s="24">
        <v>37260000</v>
      </c>
      <c r="H15" s="24">
        <v>45000000</v>
      </c>
      <c r="I15" s="24">
        <v>45000000</v>
      </c>
      <c r="J15" s="24">
        <v>45000000</v>
      </c>
      <c r="K15" s="38">
        <f t="shared" si="0"/>
        <v>20.772946859903382</v>
      </c>
      <c r="L15" s="14"/>
    </row>
    <row r="16" spans="1:12" ht="15.75" customHeight="1">
      <c r="A16" s="52"/>
      <c r="B16" s="37"/>
      <c r="C16" s="14"/>
      <c r="D16" s="8" t="s">
        <v>20</v>
      </c>
      <c r="E16" s="15" t="s">
        <v>21</v>
      </c>
      <c r="F16" s="24">
        <v>103000000</v>
      </c>
      <c r="G16" s="24">
        <v>103000000</v>
      </c>
      <c r="H16" s="24">
        <v>120000000</v>
      </c>
      <c r="I16" s="24">
        <v>120000000</v>
      </c>
      <c r="J16" s="24">
        <v>120000000</v>
      </c>
      <c r="K16" s="38">
        <f t="shared" si="0"/>
        <v>16.50485436893204</v>
      </c>
      <c r="L16" s="14"/>
    </row>
    <row r="17" spans="1:13">
      <c r="A17" s="14"/>
      <c r="B17" s="14"/>
      <c r="C17" s="14"/>
      <c r="D17" s="14"/>
      <c r="E17" s="14"/>
      <c r="F17" s="24"/>
      <c r="G17" s="24"/>
      <c r="H17" s="24"/>
      <c r="I17" s="24"/>
      <c r="J17" s="24"/>
      <c r="K17" s="38"/>
      <c r="L17" s="14"/>
    </row>
    <row r="18" spans="1:13" ht="30.75">
      <c r="A18" s="14"/>
      <c r="B18" s="14"/>
      <c r="C18" s="17" t="s">
        <v>29</v>
      </c>
      <c r="D18" s="18" t="s">
        <v>30</v>
      </c>
      <c r="E18" s="14"/>
      <c r="F18" s="24">
        <v>103000000</v>
      </c>
      <c r="G18" s="24">
        <v>103000000</v>
      </c>
      <c r="H18" s="24">
        <v>120000000</v>
      </c>
      <c r="I18" s="24">
        <v>120000000</v>
      </c>
      <c r="J18" s="24">
        <v>120000000</v>
      </c>
      <c r="K18" s="38">
        <f t="shared" si="0"/>
        <v>16.50485436893204</v>
      </c>
      <c r="L18" s="27"/>
    </row>
    <row r="19" spans="1:13" ht="30.75">
      <c r="A19" s="14"/>
      <c r="B19" s="14"/>
      <c r="C19" s="17" t="s">
        <v>20</v>
      </c>
      <c r="D19" s="18" t="s">
        <v>31</v>
      </c>
      <c r="E19" s="14"/>
      <c r="F19" s="24">
        <v>103000000</v>
      </c>
      <c r="G19" s="24">
        <v>103000000</v>
      </c>
      <c r="H19" s="24">
        <v>120000000</v>
      </c>
      <c r="I19" s="24">
        <v>120000000</v>
      </c>
      <c r="J19" s="24">
        <v>120000000</v>
      </c>
      <c r="K19" s="38">
        <f t="shared" si="0"/>
        <v>16.50485436893204</v>
      </c>
      <c r="L19" s="27"/>
    </row>
    <row r="20" spans="1:13" ht="30.75">
      <c r="A20" s="14"/>
      <c r="B20" s="14"/>
      <c r="C20" s="17" t="s">
        <v>32</v>
      </c>
      <c r="D20" s="18" t="s">
        <v>33</v>
      </c>
      <c r="E20" s="14"/>
      <c r="F20" s="24">
        <v>103000000</v>
      </c>
      <c r="G20" s="24">
        <v>103000000</v>
      </c>
      <c r="H20" s="24">
        <v>120000000</v>
      </c>
      <c r="I20" s="24">
        <v>120000000</v>
      </c>
      <c r="J20" s="24">
        <v>120000000</v>
      </c>
      <c r="K20" s="38">
        <f t="shared" si="0"/>
        <v>16.50485436893204</v>
      </c>
      <c r="L20" s="27"/>
    </row>
    <row r="21" spans="1:13" ht="15.75">
      <c r="A21" s="14"/>
      <c r="B21" s="14"/>
      <c r="C21" s="14"/>
      <c r="D21" s="14"/>
      <c r="E21" s="14"/>
      <c r="F21" s="14"/>
      <c r="G21" s="25"/>
      <c r="H21" s="25"/>
      <c r="I21" s="26"/>
      <c r="J21" s="26"/>
      <c r="K21" s="26"/>
      <c r="L21" s="27"/>
    </row>
    <row r="22" spans="1:13" ht="15.75">
      <c r="A22" s="14"/>
      <c r="B22" s="14"/>
      <c r="C22" s="14"/>
      <c r="D22" s="14"/>
      <c r="E22" s="14"/>
      <c r="F22" s="14"/>
      <c r="G22" s="25"/>
      <c r="H22" s="25"/>
      <c r="I22" s="26"/>
      <c r="J22" s="26"/>
      <c r="K22" s="26"/>
      <c r="L22" s="27"/>
    </row>
    <row r="23" spans="1:13" ht="15.75">
      <c r="F23" s="28"/>
      <c r="G23" s="29"/>
      <c r="H23" s="29"/>
      <c r="I23" s="30"/>
      <c r="J23" s="30"/>
      <c r="K23" s="30"/>
      <c r="L23" s="31"/>
      <c r="M23" s="28"/>
    </row>
    <row r="24" spans="1:13" ht="15.75">
      <c r="F24" s="28"/>
      <c r="G24" s="29"/>
      <c r="H24" s="29"/>
      <c r="I24" s="30"/>
      <c r="J24" s="30"/>
      <c r="K24" s="30"/>
      <c r="L24" s="31"/>
      <c r="M24" s="28"/>
    </row>
    <row r="25" spans="1:13" ht="15.75">
      <c r="F25" s="28"/>
      <c r="G25" s="29"/>
      <c r="H25" s="29"/>
      <c r="I25" s="30"/>
      <c r="J25" s="30"/>
      <c r="K25" s="30"/>
      <c r="L25" s="31"/>
      <c r="M25" s="28"/>
    </row>
    <row r="26" spans="1:13" ht="15.75">
      <c r="F26" s="28"/>
      <c r="G26" s="29"/>
      <c r="H26" s="29"/>
      <c r="I26" s="30"/>
      <c r="J26" s="30"/>
      <c r="K26" s="30"/>
      <c r="L26" s="31"/>
      <c r="M26" s="28"/>
    </row>
    <row r="27" spans="1:13" ht="15.75">
      <c r="F27" s="28"/>
      <c r="G27" s="29"/>
      <c r="H27" s="29"/>
      <c r="I27" s="30"/>
      <c r="J27" s="30"/>
      <c r="K27" s="30"/>
      <c r="L27" s="31"/>
      <c r="M27" s="28"/>
    </row>
    <row r="28" spans="1:13" ht="15.75">
      <c r="F28" s="28"/>
      <c r="G28" s="29"/>
      <c r="H28" s="29"/>
      <c r="I28" s="30"/>
      <c r="J28" s="30"/>
      <c r="K28" s="30"/>
      <c r="L28" s="31"/>
      <c r="M28" s="28"/>
    </row>
  </sheetData>
  <mergeCells count="10">
    <mergeCell ref="F1:L7"/>
    <mergeCell ref="A10:A16"/>
    <mergeCell ref="B10:B16"/>
    <mergeCell ref="A1:E1"/>
    <mergeCell ref="A2:E2"/>
    <mergeCell ref="A3:E3"/>
    <mergeCell ref="A5:B5"/>
    <mergeCell ref="A7:A8"/>
    <mergeCell ref="B7:B8"/>
    <mergeCell ref="C7:C8"/>
  </mergeCells>
  <pageMargins left="0.25" right="0.25" top="0.75" bottom="0.75" header="0.3" footer="0.3"/>
  <pageSetup paperSize="9" scale="7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2026-02-11T11:31:58Z</dcterms:modified>
</cp:coreProperties>
</file>