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<sst xmlns="http://schemas.openxmlformats.org/spreadsheetml/2006/main" count="55" uniqueCount="52">
  <si>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</si>
  <si>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</si>
  <si>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</si>
  <si>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</si>
  <si>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</si>
  <si>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Circle:DHANAMMANDAL</t>
  </si>
  <si>
    <t>PS No:55</t>
  </si>
  <si>
    <t>Name of the Village:DHANMANDAL</t>
  </si>
  <si>
    <t>Type of Land</t>
  </si>
  <si>
    <t>Location</t>
  </si>
  <si>
    <t>Zone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</si>
  <si>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</si>
  <si>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</si>
  <si>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</si>
  <si>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</si>
  <si>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</si>
  <si>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</si>
  <si>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</si>
  <si>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1750, 1731, 2036, 2048, 1800, 2469, 2023, 2025, 2039, 2070, 2090, 2091, 1982, 2071, 2069, 2031, 2042, 2043, 2072, 2055, 1745, 344, 2022, 2028, 764, 1829, 806, 1983, 2038, 2492, 1008, 990, 1009, 768/2566, 335, 775, 1862, 1017, 1395, 986, 998, 989, 2494, 2495, 2489, 2051, 1730, 696/2574, 891, 1729, 1646, 2032, 2045, 2047, 2044, 1663, 1664, 1665, 1667, 1726, 762/2567, 1981, 1396, 1397, 1398, 776, 991, 2052, 334, 1746, 997, 1765, 2493, 1744, 1747, 475, 2037, 994, 996, 1644, 1005, 1743, 1751, 1985, 1866, 339, 1864, 696/2571, 516, 988, 336, 2073, 2050, 1006, 2481, 987, 992, 1831, 1830, 2087, 696/2570, 326, 328, 1662, 1001, 2035, 1004, 1651, 1652, 1842, 1859, 2074, 1677, 1647, 1648, 1649, 1650, 338, 676, 678, 1749, 2479, 2480, 1792, 1793, 2482, 1865, 1867, 1018, 993, 995, 332, 1016, 2086, 1012, 1014, 1784, 2056, 2498, 2499, 2501, 341, 342, 346, 696/2573, 890, 324, 329, 327, 331, 1007, 2046, 330, 340, 1782, 2489/2646, 696/2575, 696/2576, 696/2648, 891/2647, 2490, 2491, 2033, 2034, 338/2653, 339/2651, 333, 1747/2658, 343, 347, 696/2572, 889, 1728, 2045/2675, 1729, 1727, 1002, 1003, 1010, 1011, 696/2577, 696/2578, 696/2579, 1783, 1437, 1832, 898, 2026, 2026/2598, 2030, 2030/2599, 2027, 2029, 1434, 1436, 325, 1861, 1841, 2024, 345, 1984, 1863, 1828, 1504, 1409, 1411, 1821, 1826, 1827, 179, 181, 1929, 1950, 1986, 1987, 1988, 245, 2483, 2484, 666, 790, 1946, 1752</t>
  </si>
  <si>
    <t>2386, 2385, 2392, 1689, 1690, 1691, 1736, 1737, 1693, 1577, 2407, 2373, 2408, 2367, 2173, 2241, 1554, 1555, 1410, 1345, 1553, 1680, 2393, 1698, 1699, 1701, 1702, 1343, 1346, 2274, 2240, 1657, 1658, 1673, 2303, 2304, 2305, 2306, 2348, 2349, 1715, 1425, 1692, 1733, 2247, 2248, 2249, 2250, 1741, 2279, 1694, 1734, 1739, 1740, 1742, 1962, 1963, 2243, 2244, 2246, 1422, 1695, 1738, 2179, 2409, 2301, 2302, 1735, 1679, 2270, 2271, 2272, 2275, 1678, 2374, 2377, 1732, 1700, 1703, 1704, 1705, 2405, 2397, 2398, 1697, 1424, 1423, 1344, 1686, 2503, 1685, 1426, 1429, 1430, 1696, 1428, 1684, 1687, 1684, 1687, 2355, 2356, 2357, 1833, 1834, 1836, 1708, 1684, 1714, 2366, 2268, 1486, 2379, 2402, 1683, 2277, 2280, 2297, 2351, 1835, 2245, 1339, 2122</t>
  </si>
  <si>
    <t>2421, 2427, 2432, 2431, 2428, 2424, 2435, 2437, 2433, 2425, 2434, 2436, 2430, 894, 893, 2416, 2422, 2423, 2361, 1666, 2426</t>
  </si>
  <si>
    <t>Project Area
(Social,  Economic OF Other Development Project but not converted to Non-Agriculture
Purpose)</t>
  </si>
  <si>
    <t>2488, 2388, 2391, 2334, 2110, 2109, 2333, 2123, 2148/2557, 2384, 2389, 2390, 2382, 2315, 482, 311, 312, 1622, 1623, 1628, 1625, 1367, 1370, 1375, 467, 469, 471, 472, 473, 474, 1576, 1578, 1806, 1807, 2146, 2369, 2452, 2456, 2462, 2370, 2453, 2455, 2461, 2454, 2362, 2368, 468, 2089, 2009, 1583, 1592, 1593, 1594, 2383, 2387, 1618, 2054, 2059, 2068, 2061, 2049, 2058, 2062, 2063, 2064, 2065, 2066, 2088, 872, 1632, 1634, 2169, 2237, 1502, 1512, 1513, 1514, 1517, 1519, 1521, 1591, 2267, 1551, 1558, 2053, 1556, 1557, 1330, 1337, 1548, 1353, 1780, 1781, 1609, 1612, 1481, 1488, 1493, 1494, 1523, 1525, 1526, 1529, 1530, 1534, 1536, 1544, 1524, 1527, 1541, 1528, 1535, 1543, 1773, 1775, 2265, 2329, 1380, 1388, 1391, 1542, 1549, 1552, 1559, 1563, 1561, 1770, 1771, 1772, 2108, 1584, 1570, 1575, 2394, 465, 466, 1571, 1572, 1569, 1573, 1614, 1615, 1597, 1599, 1600, 1613, 1537, 1444, 1445, 1458, 479, 480, 2334, 1350, 1362, 1363, 1389, 2041, 1606, 1607, 1796, 1799, 1803, 1843, 1844, 1845, 1449, 1451, 1452, 1453, 2200, 2202, 2323, 2114, 2318, 2319, 476, 477, 1484, 1674, 1675, 1676, 1881, 1491, 1531, 1545, 2445, 2446, 2447, 2307, 2309, 2310, 2311, 2312, 2313, 2314, 2321, 2322, 2345, 2346, 2347, 2457, 2458, 2459, 2460, 2464, 2113, 2115, 2125, 2126, 2142, 2143, 1567, 2284, 2331, 1992, 1993, 1994, 2194, 2217, 2332, 2339, 2263, 2317, 2404, 1602, 1378, 1359, 2442, 2444, 2298, 2341, 2325, 2109, 2110, 1574, 2203, 2204, 2205, 1595, 1596, 1454, 2338, 1361, 2296, 2320, 1626, 1642, 2196, 2195, 2218, 2197, 1759, 1633, 1795, 1627, 1630, 2093, 2092, 2170, 2182, 2229, 2232, 2233, 2234, 2230, 2231, 2168, 1850, 1858, 337, 338/2591, 1379, 2148, 2149, 2150, 2151, 2264, 1447, 1457, 2080, 2081, 2171, 2228, 2238, 2198, 1768, 1769, 1566, 2152, 2153, 2144, 1620, 1619, 2441, 2159, 2160, 2161, 2162, 2154, 1492, 2057, 1511, 1490, 1532, 1509, 2060, 2475, 2478, 1368, 1372, 1381, 1382, 1438, 1439, 1441, 1442, 1443, 2209, 2299, 2300, 1753, 1754/2581, 2158, 2163, 2164, 1604, 1588, 2288, 1587, 1640, 1641, 2215, 2213, 2216, 2468, 2376, 2465, 2467, 1377, 1371, 1354, 1565, 2282, 2283, 2285, 2326, 2327, 2127, 1538, 1539, 1540, 1480, 1383, 1384, 2105, 2103, 2104, 1440, 2199, 1661, 2476, 2477, 2371, 2487, 1816, 1849, 1564, 1489, 1533, 1991, 2375, 2084, 318, 2227, 2372, 2463, 1501, 1515, 1516, 1518, 1520, 1496, 1522, 1360, 2207, 2208, 2210, 2212, 2214, 1482, 1483, 1448, 1450, 1851, 1852, 2363, 1621, 1624, 1629, 314, 2395, 2396, 2399, 2400, 2470, 2471, 2472, 1610, 1611, 2466, 2466/2645, 1546, 1547, 2417, 2420, 2549, 1794, 1804, 481, 1364, 1748, 1403, 1416, 337/2650, 1337/2654, 1761, 2293, 2294, 2336, 2340, 408, 2496, 2497, 1853, 2124/2674, 2124, 1376, 2107, 2486, 2485, 2551/2681, 1608, 2551, 1850/2682, 1989, 1847, 1848, 2335, 1520, 2352, 2353, 318/2856, 1854, 1855, 1856, 1857, 1605, 1631, 1331, 2107/2591, 1860, 2107/2599, 1812/2525, 1671/2527, 1433, 1817, 1868, 1819, 218/2550, 1822, 1754, 1755, 261, 2344, 1405, 1713, 1465, 1814, 2266, 2365, 2443, 2206, 1510, 2328, 1365, 1373, 1589, 1590, 1356, 1358, 1487, 1585, 1586, 1635, 1637, 1639, 1778, 1779, 1459, 1462, 319, 499, 1581, 2401, 1385, 1351, 1387, 1412, 1603, 2147, 2354, 1654, 1655, 1823, 1825, 1846, 2172, 2235, 2236</t>
  </si>
  <si>
    <t>2380, 2102, 1579, 1808, 2135, 372, 1582, 2067, 2178, 2343, 1335, 1338, 1495, 1386, 1656, 2112, 1580, 1598, 478, 1390, 1357, 369, 1802, 2350, 2129, 2130, 2133, 2220, 2221, 1601, 1688, 2337, 2219, 2381, 2180, 2181, 2174, 2177, 2136, 2137, 2134, 2145, 1461, 2079, 2155, 1801, 2156, 2175, 2176, 1355, 2132, 2085, 2226, 2211, 2128, 370, 1643, 1707, 1709, 1497, 2324, 1638, 1460, 1019, 1392, 1394, 2101, 2183, 2201, 2292, 1393, 1399, 1401, 2096, 2097, 2099, 2100, 2185, 2187, 2191, 2193, 2438, 2440, 585, 590, 674, 981, 983, 2131, 1346, 1366, 1369, 1374, 1455, 1456, 1550, 1560, 1568, 1616, 1776, 1818, 1838, 1910, 2082, 2111, 2166, 2239, 2260, 2330, 2358, 2364, 247, 259, 288, 575, 591, 1414, 1463, 1469, 1485, 150, 1508, 1653, 1711, 1824, 1837, 1909, 1911, 1912, 1947, 1964, 1968, 1969, 1970, 2083, 2139, 2140, 2410, 2411, 2412, 2413, 2414, 2418, 2419, 2429, 300, 348, 371, 407, 409, 411, 437, 444, 568, 571, 576, 577, 578, 579, 580, 582, 584, 586, 588, 589, 592, 644, 667, 677, 899, 908, 909</t>
  </si>
  <si>
    <t>Remark :- Plots to be clubbed in to appropriate zone on the basis of the factors as indicated in Appendix II.</t>
  </si>
  <si>
    <t xml:space="preserve"> </t>
  </si>
  <si>
    <t>Signature of Competent Authority</t>
  </si>
  <si>
    <r>
      <rPr>
        <b/>
        <sz val="8"/>
        <rFont val="Arial MT"/>
        <family val="2"/>
      </rPr>
      <t>Plot Nos</t>
    </r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</si>
  <si>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</si>
  <si>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</si>
  <si>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</si>
  <si>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</si>
  <si>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</si>
  <si>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</si>
  <si>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</si>
  <si>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</si>
  <si>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</si>
  <si>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</si>
  <si>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</si>
  <si>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r>
      <rPr>
        <sz val="8"/>
        <rFont val="Arial MT"/>
        <family val="2"/>
      </rPr>
      <t>Single Crop</t>
    </r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</si>
  <si>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</si>
  <si>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</si>
  <si>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r>
      <rPr>
        <sz val="8"/>
        <rFont val="Arial MT"/>
        <family val="2"/>
      </rPr>
      <t>Fallow Land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</si>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</sst>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color rgb="FF000000"/>
      <name val="Times New Roman"/>
      <family val="1"/>
    </font>
    <font>
      <sz val="8"/>
      <name val="Arial MT"/>
      <family val="2"/>
    </font>
    <font>
      <sz val="8"/>
      <name val="Arial MT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8" xfId="1" applyNumberFormat="1" applyFont="1" applyBorder="1" applyAlignment="1">
      <alignment horizontal="center" vertical="center" shrinkToFit="1"/>
    </xf>
    <xf numFmtId="1" fontId="7" fillId="0" borderId="9" xfId="1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11" fillId="0" borderId="17" xfId="0" applyFont="1" applyBorder="1" applyAlignment="1">
      <alignment wrapText="1"/>
    </xf>
    <xf numFmtId="9" fontId="3" fillId="0" borderId="10" xfId="0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left" vertical="center" wrapText="1"/>
    </xf>
    <xf numFmtId="0" fontId="11" fillId="0" borderId="18" xfId="0" applyFont="1" applyBorder="1" applyAlignment="1">
      <alignment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0" fontId="11" fillId="0" borderId="10" xfId="0" applyFont="1" applyBorder="1" applyAlignment="1">
      <alignment wrapText="1"/>
    </xf>
    <xf numFmtId="3" fontId="8" fillId="0" borderId="21" xfId="1" applyNumberFormat="1" applyFont="1" applyBorder="1" applyAlignment="1">
      <alignment horizontal="left" vertical="center" wrapText="1"/>
    </xf>
    <xf numFmtId="0" fontId="8" fillId="0" borderId="22" xfId="1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13" workbookViewId="0">
      <selection activeCell="Q18" sqref="Q18"/>
    </sheetView>
  </sheetViews>
  <sheetFormatPr defaultRowHeight="11.25"/>
  <cols>
    <col min="1" max="1" width="7.28515625" style="2" customWidth="1"/>
    <col min="2" max="2" width="8.42578125" style="2" customWidth="1"/>
    <col min="3" max="4" width="9.140625" style="2"/>
    <col min="5" max="5" width="45.7109375" style="2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2" thickBot="1">
      <c r="A7" s="3" t="s">
        <v>7</v>
      </c>
      <c r="B7" s="3"/>
    </row>
    <row r="8" spans="1:13" s="17" customFormat="1" ht="78.75">
      <c r="A8" s="8" t="s">
        <v>8</v>
      </c>
      <c r="B8" s="9" t="s">
        <v>9</v>
      </c>
      <c r="C8" s="10" t="s">
        <v>10</v>
      </c>
      <c r="D8" s="11"/>
      <c r="E8" s="12" t="s">
        <v>27</v>
      </c>
      <c r="F8" s="13" t="s">
        <v>11</v>
      </c>
      <c r="G8" s="13" t="s">
        <v>12</v>
      </c>
      <c r="H8" s="14" t="s">
        <v>13</v>
      </c>
      <c r="I8" s="14" t="s">
        <v>14</v>
      </c>
      <c r="J8" s="13" t="s">
        <v>15</v>
      </c>
      <c r="K8" s="13" t="s">
        <v>16</v>
      </c>
      <c r="L8" s="15" t="s">
        <v>17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56.25">
      <c r="A10" s="25" t="s">
        <v>28</v>
      </c>
      <c r="B10" s="26" t="s">
        <v>29</v>
      </c>
      <c r="C10" s="27" t="s">
        <v>30</v>
      </c>
      <c r="D10" s="28" t="s">
        <v>31</v>
      </c>
      <c r="E10" s="29"/>
      <c r="F10" s="29"/>
      <c r="G10" s="30"/>
      <c r="H10" s="31"/>
      <c r="I10" s="31"/>
      <c r="J10" s="31"/>
      <c r="K10" s="31"/>
      <c r="L10" s="32"/>
    </row>
    <row r="11" spans="1:13" ht="56.25">
      <c r="A11" s="33"/>
      <c r="B11" s="34"/>
      <c r="C11" s="35"/>
      <c r="D11" s="28" t="s">
        <v>32</v>
      </c>
      <c r="E11" s="29"/>
      <c r="F11" s="29"/>
      <c r="G11" s="30"/>
      <c r="H11" s="31"/>
      <c r="I11" s="31"/>
      <c r="J11" s="31"/>
      <c r="K11" s="31"/>
      <c r="L11" s="32"/>
    </row>
    <row r="12" spans="1:13" ht="56.25">
      <c r="A12" s="33"/>
      <c r="B12" s="34"/>
      <c r="C12" s="27" t="s">
        <v>33</v>
      </c>
      <c r="D12" s="28" t="s">
        <v>31</v>
      </c>
      <c r="E12" s="29"/>
      <c r="F12" s="29"/>
      <c r="G12" s="30"/>
      <c r="H12" s="31"/>
      <c r="I12" s="31"/>
      <c r="J12" s="31"/>
      <c r="K12" s="31"/>
      <c r="L12" s="32"/>
    </row>
    <row r="13" spans="1:13" ht="56.25">
      <c r="A13" s="33"/>
      <c r="B13" s="34"/>
      <c r="C13" s="35"/>
      <c r="D13" s="28" t="s">
        <v>34</v>
      </c>
      <c r="E13" s="29"/>
      <c r="F13" s="29"/>
      <c r="G13" s="30"/>
      <c r="H13" s="31"/>
      <c r="I13" s="31"/>
      <c r="J13" s="31"/>
      <c r="K13" s="31"/>
      <c r="L13" s="32"/>
    </row>
    <row r="14" spans="1:13" ht="56.25">
      <c r="A14" s="33"/>
      <c r="B14" s="34"/>
      <c r="C14" s="27" t="s">
        <v>35</v>
      </c>
      <c r="D14" s="28" t="s">
        <v>31</v>
      </c>
      <c r="E14" s="29"/>
      <c r="F14" s="29"/>
      <c r="G14" s="30"/>
      <c r="H14" s="31"/>
      <c r="I14" s="31"/>
      <c r="J14" s="31"/>
      <c r="K14" s="31"/>
      <c r="L14" s="32"/>
    </row>
    <row r="15" spans="1:13" ht="56.25">
      <c r="A15" s="33"/>
      <c r="B15" s="36"/>
      <c r="C15" s="35"/>
      <c r="D15" s="28" t="s">
        <v>32</v>
      </c>
      <c r="E15" s="29"/>
      <c r="F15" s="29"/>
      <c r="G15" s="30"/>
      <c r="H15" s="31"/>
      <c r="I15" s="31"/>
      <c r="J15" s="31"/>
      <c r="K15" s="31"/>
      <c r="L15" s="32"/>
    </row>
    <row r="16" spans="1:13" ht="22.5">
      <c r="A16" s="33"/>
      <c r="B16" s="27" t="s">
        <v>36</v>
      </c>
      <c r="C16" s="26" t="s">
        <v>37</v>
      </c>
      <c r="D16" s="37" t="s">
        <v>38</v>
      </c>
      <c r="E16" s="20"/>
      <c r="F16" s="29"/>
      <c r="G16" s="30"/>
      <c r="H16" s="31"/>
      <c r="I16" s="31"/>
      <c r="J16" s="31"/>
      <c r="K16" s="31"/>
      <c r="L16" s="32"/>
    </row>
    <row r="17" spans="1:15" ht="27" customHeight="1">
      <c r="A17" s="33"/>
      <c r="B17" s="38"/>
      <c r="C17" s="36"/>
      <c r="D17" s="37" t="s">
        <v>39</v>
      </c>
      <c r="E17" s="39" t="s">
        <v>18</v>
      </c>
      <c r="F17" s="29">
        <v>610000</v>
      </c>
      <c r="G17" s="30"/>
      <c r="H17" s="31">
        <v>800000</v>
      </c>
      <c r="I17" s="31">
        <v>800000</v>
      </c>
      <c r="J17" s="31">
        <v>800000</v>
      </c>
      <c r="K17" s="40">
        <f>(H17-F17)/F17</f>
        <v>0.31147540983606559</v>
      </c>
      <c r="L17" s="32"/>
    </row>
    <row r="18" spans="1:15" ht="27" customHeight="1">
      <c r="A18" s="33"/>
      <c r="B18" s="38"/>
      <c r="C18" s="27" t="s">
        <v>40</v>
      </c>
      <c r="D18" s="37" t="s">
        <v>41</v>
      </c>
      <c r="E18" s="39" t="s">
        <v>19</v>
      </c>
      <c r="F18" s="41">
        <v>500000</v>
      </c>
      <c r="G18" s="30"/>
      <c r="H18" s="31">
        <v>750000</v>
      </c>
      <c r="I18" s="31">
        <v>750000</v>
      </c>
      <c r="J18" s="31">
        <v>750000</v>
      </c>
      <c r="K18" s="40">
        <f t="shared" ref="K18:K27" si="0">(H18-F18)/F18</f>
        <v>0.5</v>
      </c>
      <c r="L18" s="32"/>
    </row>
    <row r="19" spans="1:15" ht="27" customHeight="1">
      <c r="A19" s="33"/>
      <c r="B19" s="35"/>
      <c r="C19" s="35"/>
      <c r="D19" s="37" t="s">
        <v>42</v>
      </c>
      <c r="E19" s="39" t="s">
        <v>20</v>
      </c>
      <c r="F19" s="41">
        <v>450000</v>
      </c>
      <c r="G19" s="30"/>
      <c r="H19" s="31">
        <v>700000</v>
      </c>
      <c r="I19" s="31">
        <v>700000</v>
      </c>
      <c r="J19" s="31">
        <v>700000</v>
      </c>
      <c r="K19" s="40">
        <f t="shared" si="0"/>
        <v>0.55555555555555558</v>
      </c>
      <c r="L19" s="32"/>
    </row>
    <row r="20" spans="1:15" ht="15" customHeight="1">
      <c r="A20" s="33"/>
      <c r="B20" s="27" t="s">
        <v>21</v>
      </c>
      <c r="C20" s="37" t="s">
        <v>43</v>
      </c>
      <c r="D20" s="29"/>
      <c r="E20" s="42"/>
      <c r="F20" s="29"/>
      <c r="G20" s="30"/>
      <c r="H20" s="31"/>
      <c r="I20" s="31"/>
      <c r="J20" s="31"/>
      <c r="K20" s="40"/>
      <c r="L20" s="32"/>
    </row>
    <row r="21" spans="1:15">
      <c r="A21" s="33"/>
      <c r="B21" s="38"/>
      <c r="C21" s="37" t="s">
        <v>44</v>
      </c>
      <c r="D21" s="29"/>
      <c r="E21" s="42"/>
      <c r="F21" s="29"/>
      <c r="G21" s="30"/>
      <c r="H21" s="31"/>
      <c r="I21" s="31"/>
      <c r="J21" s="31"/>
      <c r="K21" s="40"/>
      <c r="L21" s="32"/>
    </row>
    <row r="22" spans="1:15" ht="15" customHeight="1">
      <c r="A22" s="43"/>
      <c r="B22" s="35"/>
      <c r="C22" s="37" t="s">
        <v>45</v>
      </c>
      <c r="D22" s="28"/>
      <c r="E22" s="42"/>
      <c r="F22" s="29"/>
      <c r="G22" s="30"/>
      <c r="H22" s="31"/>
      <c r="I22" s="31"/>
      <c r="J22" s="31"/>
      <c r="K22" s="40"/>
      <c r="L22" s="32"/>
    </row>
    <row r="23" spans="1:15" ht="27" customHeight="1">
      <c r="A23" s="25" t="s">
        <v>46</v>
      </c>
      <c r="B23" s="37" t="s">
        <v>47</v>
      </c>
      <c r="C23" s="20"/>
      <c r="D23" s="20"/>
      <c r="E23" s="39" t="s">
        <v>22</v>
      </c>
      <c r="F23" s="41">
        <v>1210000</v>
      </c>
      <c r="G23" s="30"/>
      <c r="H23" s="31">
        <v>1500000</v>
      </c>
      <c r="I23" s="31">
        <v>1500000</v>
      </c>
      <c r="J23" s="31">
        <v>1500000</v>
      </c>
      <c r="K23" s="40">
        <f t="shared" si="0"/>
        <v>0.23966942148760331</v>
      </c>
      <c r="L23" s="32"/>
    </row>
    <row r="24" spans="1:15" ht="22.5">
      <c r="A24" s="33"/>
      <c r="B24" s="37" t="s">
        <v>48</v>
      </c>
      <c r="C24" s="20"/>
      <c r="D24" s="20"/>
      <c r="E24" s="42"/>
      <c r="F24" s="29"/>
      <c r="G24" s="30"/>
      <c r="H24" s="31"/>
      <c r="I24" s="31"/>
      <c r="J24" s="31"/>
      <c r="K24" s="40"/>
      <c r="L24" s="32"/>
    </row>
    <row r="25" spans="1:15" ht="22.5">
      <c r="A25" s="33"/>
      <c r="B25" s="37" t="s">
        <v>49</v>
      </c>
      <c r="C25" s="20"/>
      <c r="D25" s="20"/>
      <c r="E25" s="42"/>
      <c r="F25" s="29"/>
      <c r="G25" s="30"/>
      <c r="H25" s="31"/>
      <c r="I25" s="31"/>
      <c r="J25" s="31"/>
      <c r="K25" s="40"/>
      <c r="L25" s="32"/>
    </row>
    <row r="26" spans="1:15">
      <c r="A26" s="43"/>
      <c r="B26" s="37" t="s">
        <v>50</v>
      </c>
      <c r="C26" s="20"/>
      <c r="D26" s="20"/>
      <c r="E26" s="42"/>
      <c r="F26" s="29"/>
      <c r="G26" s="30"/>
      <c r="H26" s="31"/>
      <c r="I26" s="31"/>
      <c r="J26" s="31"/>
      <c r="K26" s="40"/>
      <c r="L26" s="32"/>
    </row>
    <row r="27" spans="1:15" ht="135.75" customHeight="1" thickBot="1">
      <c r="A27" s="44" t="s">
        <v>51</v>
      </c>
      <c r="B27" s="45"/>
      <c r="C27" s="45"/>
      <c r="D27" s="45"/>
      <c r="E27" s="46" t="s">
        <v>23</v>
      </c>
      <c r="F27" s="47">
        <v>500000</v>
      </c>
      <c r="G27" s="48"/>
      <c r="H27" s="49">
        <v>650000</v>
      </c>
      <c r="I27" s="49">
        <v>650000</v>
      </c>
      <c r="J27" s="49">
        <v>650000</v>
      </c>
      <c r="K27" s="40">
        <f t="shared" si="0"/>
        <v>0.3</v>
      </c>
      <c r="L27" s="50"/>
      <c r="O27" s="46"/>
    </row>
    <row r="28" spans="1:15" ht="15" customHeight="1">
      <c r="A28" s="51" t="s">
        <v>24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O28" s="46"/>
    </row>
    <row r="29" spans="1:15" ht="15" customHeight="1">
      <c r="O29" s="46"/>
    </row>
    <row r="30" spans="1:15" ht="15" customHeight="1">
      <c r="O30" s="46"/>
    </row>
    <row r="31" spans="1:15" ht="15" customHeight="1">
      <c r="O31" s="46"/>
    </row>
    <row r="33" spans="2:7">
      <c r="B33" s="2" t="s">
        <v>25</v>
      </c>
    </row>
    <row r="34" spans="2:7">
      <c r="D34" s="53" t="s">
        <v>26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2026-02-27T03:31:35Z</dcterms:created>
  <dcterms:modified xsi:type="dcterms:W3CDTF">2026-02-27T03:32:46Z</dcterms:modified>
</cp:coreProperties>
</file>