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45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/>
  <c r="H16"/>
  <c r="H15"/>
</calcChain>
</file>

<file path=xl/sharedStrings.xml><?xml version="1.0" encoding="utf-8"?>
<sst xmlns="http://schemas.openxmlformats.org/spreadsheetml/2006/main" count="65" uniqueCount="56">
  <si>
    <t>Agriculture Land</t>
  </si>
  <si>
    <t>Road Side Plot</t>
  </si>
  <si>
    <t>National Highway</t>
  </si>
  <si>
    <t>Zone 1: up to 50 meters from Road</t>
  </si>
  <si>
    <t>nil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</si>
  <si>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</si>
  <si>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</si>
  <si>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</si>
  <si>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</si>
  <si>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</si>
  <si>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</si>
  <si>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</si>
  <si>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</si>
  <si>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</si>
  <si>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</si>
  <si>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</si>
  <si>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</si>
  <si>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</si>
  <si>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</si>
  <si>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</si>
  <si>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</si>
  <si>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</si>
  <si>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</si>
  <si>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</si>
  <si>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122, 123, 125, 128, 129, 1425, 133/1509, 1431, 488, 487, 486, 484, 482, 483, 476, 477, 475, 473, 472, 469, 486</t>
  </si>
  <si>
    <t>139, 137, 136, 125, 143, 144, 141, 140, 142, 145, 134, 539, 540, 582, 548, 585, 586</t>
  </si>
  <si>
    <t xml:space="preserve">1, 2, 4, 5, 8, 12, 14, 15, 16, 22, 23, 33, 35, 36, 37, 38, 39, 40, 41, 42, 43, 44, 45, 46, 47, 48, 49, 50, 53, 54, 56, 59, 60, 62, 63, 75, 84, 85, 86, 87, 88, 91, 99, 100, 103, 122, 123, 125, 126, 133, 142, 144, 145, 153, 154, 156, 157, 160, 162, 163, 166, 169, 173, 174, 175, 177, 178, 179, 180, 181, 182, 183, 194, 199, 212, 218, 219, 224, 237, 244, 251, 259, 270, 271, 289, 300, 315, 333, 342, 355, 362, 363, 364, 371, 372, 374, 381, 383, 384, 385, 386, 387, 388, 396, 397, 399, 416, 420, 421, 429, 430, 435, 437, 438, 440, 458, 459, 460, 461, 462, 463, 468, 470, 491, 492, 500, 501, 507, 508, 509, 510, 514, 516, 538, 543, 544, 545, 550, 551, 552, 553, 554, 569, 591, 596, 605, 606, 607, 608, 613, 614, 615, 616, 617, 618, 619, 661, 662, 663, 667, 728, 732, 734, 735, 736, 738, 739, 740, 753, 756, 793, 794, 800, 801, 802, 803, 804, 805, 807, 808, 815, 824, 828, 834, 835, 836, 845, 851, 860, 861, 862, 863, 864, 865, 868, 880, 883, 885, 891, 1/920, 396/921, 396/922, </t>
  </si>
  <si>
    <t xml:space="preserve">230, 238, 248, 278, 279, 294, 344, 345, 346, 359, 362, 404, 345/435, 346/436, 884, 890, 891, 893, 894, 895, 896, 900, 901, 904, 905, 906, 907, 908, 909, 910, 911, 913, 917, 919, 920, 921, 922, 924, 925, 926, 929, 933, 934, 935, 936, 937, 938, 939, 940, 941, 942, 943, 944, 945, 946, 947, 948, 952, 962, 967, 996, 997, 998, 1005, 1006, 1007, 1008, 1010, 1011, 1012, 1079, 1081, 1082, 1083, 1084, 1085, 1086, 1087, 1088, 1089, 1090, 1091, 1092, 1093, 1094, 1137, 1180, 1181, 1184, 1187, 1280, 1281, 1286, 1287, 1288, 1291, 1292, 1293, 1297, 1298, 1299, 1302, 1303, 1304, 1306, 1308, 1309, 1310, 1311, 1312, 1313, 1314, 1315, 1316, 1317, 1318, 1319, 1320, 1321, 1322, 1323, 1324, 1325, 1326, 1327, 1328, 1334, 1335, 1338, 1351, 1376, 1380, 1381, 1382, 1383, 1384, 1385, 1386, 1387, 238/1441, 230/1457, 917/1459, 924/1460, 230/1463, 344/1471, 345/1480, 346/1482, 1291/1485, 1187/1492, 1087/1502, </t>
  </si>
  <si>
    <t xml:space="preserve">108, 112, 130, 131, 132, 133, 166, 167, 168, 169, 170, 171, 172, 174, 175, 201, 227, 240, 241, 247, 249, 276, 277, 282, 283, 284, 285, 286, 287, 288, 289, 290, 291, 292, 293, 295, 297, 298, 299, 302, 303, 304, 305, 306, 307, 308, 309, 310, 311, 315, 316, 317, 318, 319, 320, 321, 322, 323, 324, 326, 327, 331, 332, 333, 333, 334, 334, 337, 338, 339, 340, 341, 342, 343, 347, 348, 349, 350, 351, 353, 354, 355, 356, 357, 358, 360, 361, 363, 366, 379, 380, 381, 383, 384, 394, 395, 396, 397, 398, 399, 400, 401, 403, 405, 406, 407, 409, 410, 411, 412, 415, 425, 426, 427, 428, 429, 430, 431, 432, 433, 435, 436, 438, 439, 440, 447, 448, 449, 450, 451, 452, 453, 454, 455, 456, 457, 458, 459, 460, 461, 462, 463, 465, 466, 471, 472, 473, 474, 475, 477, 478, 479, 480, 481, 485, 487, 498, 499, 500, 501, 502, 503, 504, 506, 507, 508, 510, 511, 515, 516, 517, 518, 519, 520, 521, 522, 523, 524, 525, 527, 529, 535, 536, 543, 546, 547, 586, 631, 674, 675, 676, 680, 681, 682, 683, 684, 685, 686, 687, 697, 714, 718, 719, 721, 722, 802, 803, 872, 961, 974, 990, 991, 992, 993, 994, 999, 1000, 1001, 1013, 1014, 1015, 1016, 1017, 1019, 1020, 1021, 1023, 1024, 1025, 1026, 1027, 1028, 1029, 1030, 1031, 1032, 1033, 1034, 1035, 1036, 1037, 1039, 1040, 1041, 1044, 1045, 1047, 1048, 1049, 1050, 1051, 1052, 1053, 1054, 1055, 1056, 1057, 1058, 1059, 1060, 1061, 1062, 1063, 1064, 1065, 1066, 1067, 1070, 1071, 1072, 1073, 1074, 1075, 1076, 1077, 1078, 1080, 1095, 1096, 1097, 1098, 1099, 1100, 1101, 1102, 1103, 1105, 1106, 1107, 1108, 1109, 1110, 1111, 1112, 1113, 1114, 1115, 1116, 1121, 1122, 1123, 1125, 1126, 1127, 1128, 1132, 1133, 1134, 1135, 1136, 1138, 1139, 1140, 1141, 1142, 1143, 1144, 1145, 1146, 1147, 1148, 1149, 1150, 1151, 1152, 1153, 1154, 1155, 1156, 1157, 1158, 1159, 1160, 1161, 1162, 1163, 1164, 1165, 1167, 1168, 1170, 1171, 1172, 1173, 1174, 1175, 1178, 1179, 1188, 1189, 1191, 1192, 1193, 1194, 1195, 1196, 1197, 1199, 1201, 1202, 1203, 1204, 1205, 1206, 1207, 1208, 1209, 1210, 1211, 1212, 1213, 1214, 1215, 1216, 1218, 1219, 1220, 1221, 1222, 1223, 1224, 1225, 1226, 1227, 1228, 1229, 1230, 1231, 1232, 1233, 1234, 1235, 1236, 1237, 1238, 1240, 1241, 1242, 1243, 1244, 1245, 1246, 1247, 1248, 1249, 1250, 1251, 1252, 1253, 1254, 1257, 1258, 1259, 1260, 1261, 1262, 1263, 1264, 1265, 1266, 1267, 1268, 1269, 1270, 1271, 1272, 1273, 1274, 1275, 1375, 1377, 1389, 1390, 1391, 1393, 1397, 1398, 1399, 1400, 1401, 1402, 1403, 1404, 1405, 1406, 516/1411, 673/1413, 717/1417, 460/1419, 716/1423, 1016/1426, 1115/1427, 719/1430, 1025/1432, 659/1434, 659/1435, 659/1436, 659/1437, 806/1438, 409/1442, 410/1443, 412/1444, 440/1445, 475/1446, 341/1447, 458/1448, 459/1449, 447/1450, 447/1450, 447/1451, 355/1453, 366/1454, 1174/1461, 1216/1462, 1149/1463, 338/1464, 195/1465, 317/1466, 320/1467, 310/1469, 337/1470, 1218/1472, 1147/1473, 1100/1475, 1108/1476, 1115/1477, 1252/1479, 337/1481, 1128/1483, 1143/1486, 480/1487, 478/1488, 401/1489, 518/1490, 201/1491, 1233/1493, 1060/1494, 38/1495, 136/1497, 201/1499, 1000/1500, 1017/1501, 550/1504, 551/1505, 1400/1513, 1049/1515, 1216/1518, 1397/1520, </t>
  </si>
  <si>
    <t xml:space="preserve"> 14, 15, 16, 18, 19, 20, 21, 22, 23, 24, 32, 33, 35, 36, 37, 39, 40, 41, 43, 44, 45, 46, 47, 48, 49, 50, 51, 52, 53, 54, 55, 56, 57, 58, 59, 60, 61, 62, 63, 64, 65, 66, 69, 70, 71, 73, 74, 75, 77, 78, 79, 80, 81, 82, 83, 84, 85, 87, 88, 89, 90, 92, 93, 94, 95, 96, 98, 99, 100, 101, 102, 103, 105, 106, 107, 109, 110, 111, 113, 114, 115, 124, 127, 146, 147, 148, 150, 151, 152, 153, 154, 155, 156, 157, 158, 159, 162, 163, 164, 176, 177, 178, 179, 180, 181, 182, 183, 184, 185, 186, 189, 191, 192, 193, 194, 195, 196, 197, 198, 202, 206, 207, 208, 211, 213, 214, 215, 216, 217, 218, 219, 221, 222, 223, 224, 225, 226, 228, 229, 232, 233, 234, 245, 250, 251, 252, 253, 254, 256, 257, 258, 259, 260, 261, 262, 263, 264, 265, 266, 267, 268, 269, 270, 272, 273, 274, 275, 281, 312, 313, 329, 330, 364, 365, 368, 369, 370, 371, 373, 374, 375, 376, 377, 378, 386, 387, 388, 391, 420, 421, 467, 468, 469, 484, 495, 496, 497, 505, 509, 528, 530, 538, 538, 541, 542, 544, 545, 549, 550, 551, 552, 553, 554, 555, 556, 557, 558, 559, 560, 561, 563, 564, 565, 566, 567, 568, 569, 570, 571, 572, 573, 575, 576, 577, 583, 584, 587, 588, 589, 591, 592, 593, 594, 595, 596, 597, 598, 599, 600, 601, 602, 603, 604, 605, 606, 607, 608, 609, 610, 611, 612, 614, 614, 615, 615, 616, 616, 617, 617, 618, 618, 619, 620, 620, 621, 622, 623, 624, 625, 627, 628, 629, 630, 632, 633, 634, 635, 636, 637, 638, 639, 645, 648, 651, 661, 662, 663, 664, 665, 666, 667, 668, 669, 670, 671, 672, 673, 677, 679, 688, 689, 690, 691, 692, 693, 694, 695, 696, 698, 699, 700, 701, 702, 703, 704, 705, 705, 706, 707, 708, 709, 710, 711, 711, 715, 716, 717, 720, 723, 724, 725, 725, 726, 729, 730, 731, 732, 733, 734, 735, 736, 737, 738, 739, 740, 741, 742, 743, 744, 745, 746, 747, 748, 750, 751, 752, 753, 754, 755, 756, 757, 758, 759, 760, 761, 762, 763, 764, 765, 766, 767, 768, 769, 770, 771, 772, 773, 774, 775, 776, 777, 779, 781, 782, 782, 783, 784, 785, 786, 787, 788, 789, 790, 791, 792, 793, 794, 795, 796, 797, 804, 805, 807, 808, 809, 810, 811, 812, 813, 814, 815, 816, 817, 818, 819, 820, 821, 822, 823, 824, 825, 826, 827, 828, 829, 830, 831, 832, 833, 834, 835, 836, 837, 838, 839, 840, 841, 842, 843, 844, 845, 846, 847, 848, 849, 850, 851, 852, 853, 854, 855, 856, 857, 858, 859, 860, 861, 862, 863, 864, 865, 866, 867, 868, 871, 874, 875, 875, 876, 877, 878, 879, 880, 881, 882, 883, 885, 897, 898, 899, 902, 912, 914, 915, 916, 918, 927, 928, 930, 931, 932, 950, 951, 953, 954, 955, 956, 957, 958, 959, 960, 963, 965, 966, 970, 971, 976, 977, 979, 981, 982, 985, 986, 987, 988, 995, 1117, 1118, 1120, 1129, 1130, 1182, 1185, 1186, 1329, 1330, 1331, 1332, 1333, 1342, 1343, 1344, 1345, 1346, 1347, 1348, 1349, 1350, 1352, 1353, 1354, 1355, 1356, 1358, 1359, 1361, 1362, 1363, 1364, 1365, 1366, 1367, 1368, 1369, 1370, 552/1409, 530/1410, 804/1412, 691/1414, 163/1415, 133/1416, 670/1418, 560/1420, 841/1421, 788/1422, 803/1424, 128/1425, 661/1428, 79/1429, 128/1431, 1118/1433, 670/1455, 598/1456, 915/1458, 329/1468, 1095/1474, 373/1478, 625/1496, 692/1498, 59/1503, 371/1506, 74/1507, 99/1508, 133/1509, 723/1510, 786/1511, 228/1512, 557/1514, 103/1516, 250/1517, 692/1519, </t>
  </si>
  <si>
    <t xml:space="preserve">9, 10, 11, 17, 18, 24, 26, 28, 32, 66, 67, 217, 235, 511, 521, 533, 534, 535, 536, 541, 542, 609, 611, 612, 638, 643, 645, 647, 648, 649, 664, 675, 676, 682, 683, 684, 685, 699, 700, 701, 702, 704, 705, 707, 708, 709, 710, 711, 712, 714, 747, 748, 749, 774, 775, 779, 797, 841, 852, 217/945, 235/947, 609/987, 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</si>
  <si>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</si>
  <si>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</si>
  <si>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</si>
  <si>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</si>
  <si>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</si>
  <si>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</si>
  <si>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</si>
  <si>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</si>
  <si>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</si>
  <si>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</si>
  <si>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</si>
  <si>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</si>
  <si>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</si>
  <si>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</si>
  <si>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</si>
  <si>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</si>
  <si>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</si>
  <si>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</si>
  <si>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</si>
  <si>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</si>
  <si>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</si>
  <si>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Plot Nos</t>
  </si>
  <si>
    <t>DAMAKA</t>
  </si>
  <si>
    <t>NA</t>
  </si>
  <si>
    <t>PS No:41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</si>
</sst>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0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/>
    <xf numFmtId="0" fontId="0" fillId="0" borderId="1" xfId="0" applyFont="1" applyBorder="1" applyAlignment="1">
      <alignment wrapText="1"/>
    </xf>
    <xf numFmtId="165" fontId="2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2" fillId="0" borderId="1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9" zoomScaleNormal="89" workbookViewId="0">
      <selection activeCell="J10" sqref="J10:J25"/>
    </sheetView>
  </sheetViews>
  <sheetFormatPr defaultColWidth="8.85546875" defaultRowHeight="15"/>
  <cols>
    <col min="1" max="1" width="18.28515625" style="1" customWidth="1"/>
    <col min="2" max="2" width="14.85546875" style="1" customWidth="1"/>
    <col min="3" max="3" width="20.7109375" style="1" customWidth="1"/>
    <col min="4" max="4" width="17.5703125" style="18" customWidth="1"/>
    <col min="5" max="5" width="73.5703125" style="1" customWidth="1"/>
    <col min="6" max="8" width="12.7109375" style="15" customWidth="1"/>
    <col min="9" max="10" width="12.7109375" style="18" customWidth="1"/>
    <col min="11" max="11" width="12.7109375" style="21" customWidth="1"/>
    <col min="12" max="12" width="8.85546875" style="18"/>
    <col min="13" max="16384" width="8.85546875" style="1"/>
  </cols>
  <sheetData>
    <row r="1" spans="1:12">
      <c r="A1" s="25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>
      <c r="A4" s="2" t="s">
        <v>34</v>
      </c>
      <c r="B4" s="3"/>
      <c r="C4" s="3"/>
      <c r="D4" s="16"/>
      <c r="E4" s="2" t="s">
        <v>35</v>
      </c>
      <c r="F4" s="13"/>
      <c r="G4" s="13"/>
      <c r="H4" s="14"/>
      <c r="I4" s="17"/>
      <c r="J4" s="17"/>
      <c r="K4" s="20"/>
      <c r="L4" s="17"/>
    </row>
    <row r="5" spans="1:12">
      <c r="A5" s="2" t="s">
        <v>36</v>
      </c>
      <c r="B5" s="3"/>
      <c r="C5" s="3"/>
      <c r="D5" s="16"/>
      <c r="E5" s="2" t="s">
        <v>37</v>
      </c>
      <c r="F5" s="13"/>
      <c r="G5" s="13"/>
      <c r="H5" s="14"/>
      <c r="I5" s="17"/>
      <c r="J5" s="17"/>
      <c r="K5" s="20"/>
      <c r="L5" s="17"/>
    </row>
    <row r="6" spans="1:12">
      <c r="A6" s="5" t="s">
        <v>38</v>
      </c>
      <c r="B6" s="3"/>
      <c r="C6" s="3"/>
      <c r="D6" s="16"/>
      <c r="E6" s="5" t="s">
        <v>39</v>
      </c>
      <c r="F6" s="26" t="s">
        <v>55</v>
      </c>
      <c r="G6" s="26"/>
      <c r="H6" s="14"/>
      <c r="I6" s="17"/>
      <c r="J6" s="17"/>
      <c r="K6" s="20"/>
      <c r="L6" s="17"/>
    </row>
    <row r="7" spans="1:12">
      <c r="A7" s="2" t="s">
        <v>40</v>
      </c>
      <c r="B7" s="3"/>
      <c r="C7" s="6"/>
      <c r="D7" s="17"/>
      <c r="E7" s="2" t="s">
        <v>53</v>
      </c>
      <c r="F7" s="14"/>
      <c r="G7" s="14"/>
      <c r="H7" s="14"/>
      <c r="I7" s="17"/>
      <c r="J7" s="17"/>
      <c r="K7" s="20"/>
      <c r="L7" s="17"/>
    </row>
    <row r="8" spans="1:12" ht="135">
      <c r="A8" s="9" t="s">
        <v>41</v>
      </c>
      <c r="B8" s="9" t="s">
        <v>42</v>
      </c>
      <c r="C8" s="10" t="s">
        <v>43</v>
      </c>
      <c r="D8" s="9" t="s">
        <v>44</v>
      </c>
      <c r="E8" s="9" t="s">
        <v>52</v>
      </c>
      <c r="F8" s="7" t="s">
        <v>45</v>
      </c>
      <c r="G8" s="7" t="s">
        <v>46</v>
      </c>
      <c r="H8" s="11" t="s">
        <v>47</v>
      </c>
      <c r="I8" s="11" t="s">
        <v>48</v>
      </c>
      <c r="J8" s="11" t="s">
        <v>49</v>
      </c>
      <c r="K8" s="19" t="s">
        <v>50</v>
      </c>
      <c r="L8" s="7" t="s">
        <v>51</v>
      </c>
    </row>
    <row r="9" spans="1:1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23">
        <v>11</v>
      </c>
      <c r="L9" s="8">
        <v>12</v>
      </c>
    </row>
    <row r="10" spans="1:12" ht="30">
      <c r="A10" s="24" t="s">
        <v>0</v>
      </c>
      <c r="B10" s="24" t="s">
        <v>1</v>
      </c>
      <c r="C10" s="24" t="s">
        <v>2</v>
      </c>
      <c r="D10" s="12" t="s">
        <v>3</v>
      </c>
      <c r="E10" s="6" t="s">
        <v>24</v>
      </c>
      <c r="F10" s="14">
        <v>4200000</v>
      </c>
      <c r="G10" s="14">
        <v>6300000</v>
      </c>
      <c r="H10" s="14">
        <v>6000000</v>
      </c>
      <c r="I10" s="14">
        <v>6000000</v>
      </c>
      <c r="J10" s="14">
        <v>6000000</v>
      </c>
      <c r="K10" s="20">
        <v>0.4</v>
      </c>
      <c r="L10" s="17"/>
    </row>
    <row r="11" spans="1:12" ht="30">
      <c r="A11" s="24"/>
      <c r="B11" s="24"/>
      <c r="C11" s="24"/>
      <c r="D11" s="12" t="s">
        <v>5</v>
      </c>
      <c r="E11" s="6" t="s">
        <v>25</v>
      </c>
      <c r="F11" s="14">
        <v>3000000</v>
      </c>
      <c r="G11" s="14">
        <v>4500000</v>
      </c>
      <c r="H11" s="14">
        <v>4100000</v>
      </c>
      <c r="I11" s="14">
        <v>4100000</v>
      </c>
      <c r="J11" s="14">
        <v>4100000</v>
      </c>
      <c r="K11" s="20">
        <v>0.35</v>
      </c>
      <c r="L11" s="17"/>
    </row>
    <row r="12" spans="1:12" ht="30">
      <c r="A12" s="24"/>
      <c r="B12" s="24"/>
      <c r="C12" s="24" t="s">
        <v>6</v>
      </c>
      <c r="D12" s="12" t="s">
        <v>3</v>
      </c>
      <c r="E12" s="4" t="s">
        <v>4</v>
      </c>
      <c r="F12" s="14"/>
      <c r="G12" s="14">
        <v>0</v>
      </c>
      <c r="H12" s="14"/>
      <c r="I12" s="17"/>
      <c r="J12" s="17"/>
      <c r="K12" s="20"/>
      <c r="L12" s="17"/>
    </row>
    <row r="13" spans="1:12" ht="30">
      <c r="A13" s="24"/>
      <c r="B13" s="24"/>
      <c r="C13" s="24"/>
      <c r="D13" s="12" t="s">
        <v>5</v>
      </c>
      <c r="E13" s="4" t="s">
        <v>4</v>
      </c>
      <c r="F13" s="14"/>
      <c r="G13" s="14">
        <v>0</v>
      </c>
      <c r="H13" s="14"/>
      <c r="I13" s="17"/>
      <c r="J13" s="17"/>
      <c r="K13" s="20"/>
      <c r="L13" s="17"/>
    </row>
    <row r="14" spans="1:12" ht="195">
      <c r="A14" s="24"/>
      <c r="B14" s="24" t="s">
        <v>7</v>
      </c>
      <c r="C14" s="24" t="s">
        <v>8</v>
      </c>
      <c r="D14" s="12" t="s">
        <v>9</v>
      </c>
      <c r="E14" s="6" t="s">
        <v>29</v>
      </c>
      <c r="F14" s="14">
        <v>3000000</v>
      </c>
      <c r="G14" s="14">
        <v>4500000</v>
      </c>
      <c r="H14" s="14">
        <v>4100000</v>
      </c>
      <c r="I14" s="14">
        <v>4100000</v>
      </c>
      <c r="J14" s="14">
        <v>4100000</v>
      </c>
      <c r="K14" s="20">
        <v>0.35</v>
      </c>
      <c r="L14" s="17"/>
    </row>
    <row r="15" spans="1:12" ht="60">
      <c r="A15" s="24"/>
      <c r="B15" s="24"/>
      <c r="C15" s="24"/>
      <c r="D15" s="12" t="s">
        <v>10</v>
      </c>
      <c r="E15" s="6" t="s">
        <v>30</v>
      </c>
      <c r="F15" s="14">
        <v>2000000</v>
      </c>
      <c r="G15" s="14">
        <v>3000000</v>
      </c>
      <c r="H15" s="14">
        <f>+F15*1.3</f>
        <v>2600000</v>
      </c>
      <c r="I15" s="14">
        <v>2600000</v>
      </c>
      <c r="J15" s="14">
        <v>2600000</v>
      </c>
      <c r="K15" s="20">
        <v>0.3</v>
      </c>
      <c r="L15" s="17"/>
    </row>
    <row r="16" spans="1:12" ht="165">
      <c r="A16" s="24"/>
      <c r="B16" s="24"/>
      <c r="C16" s="24" t="s">
        <v>11</v>
      </c>
      <c r="D16" s="12" t="s">
        <v>12</v>
      </c>
      <c r="E16" s="6" t="s">
        <v>27</v>
      </c>
      <c r="F16" s="14">
        <v>2000000</v>
      </c>
      <c r="G16" s="14">
        <v>3000000</v>
      </c>
      <c r="H16" s="14">
        <f>+F16*1.4</f>
        <v>2800000</v>
      </c>
      <c r="I16" s="14">
        <v>2800000</v>
      </c>
      <c r="J16" s="14">
        <v>2800000</v>
      </c>
      <c r="K16" s="20">
        <v>0.4</v>
      </c>
      <c r="L16" s="17"/>
    </row>
    <row r="17" spans="1:12">
      <c r="A17" s="24"/>
      <c r="B17" s="24"/>
      <c r="C17" s="24"/>
      <c r="D17" s="12" t="s">
        <v>13</v>
      </c>
      <c r="E17" s="4" t="s">
        <v>4</v>
      </c>
      <c r="F17" s="14"/>
      <c r="G17" s="14">
        <v>0</v>
      </c>
      <c r="H17" s="14"/>
      <c r="I17" s="17"/>
      <c r="J17" s="17"/>
      <c r="K17" s="20"/>
      <c r="L17" s="17"/>
    </row>
    <row r="18" spans="1:12">
      <c r="A18" s="24"/>
      <c r="B18" s="24" t="s">
        <v>14</v>
      </c>
      <c r="C18" s="12" t="s">
        <v>15</v>
      </c>
      <c r="D18" s="12"/>
      <c r="E18" s="4"/>
      <c r="F18" s="14"/>
      <c r="G18" s="14">
        <v>0</v>
      </c>
      <c r="H18" s="14"/>
      <c r="I18" s="17"/>
      <c r="J18" s="17"/>
      <c r="K18" s="20"/>
      <c r="L18" s="17"/>
    </row>
    <row r="19" spans="1:12">
      <c r="A19" s="24"/>
      <c r="B19" s="24"/>
      <c r="C19" s="12" t="s">
        <v>16</v>
      </c>
      <c r="D19" s="12"/>
      <c r="E19" s="4"/>
      <c r="F19" s="14"/>
      <c r="G19" s="14">
        <v>0</v>
      </c>
      <c r="H19" s="14"/>
      <c r="I19" s="17"/>
      <c r="J19" s="17"/>
      <c r="K19" s="20"/>
      <c r="L19" s="17"/>
    </row>
    <row r="20" spans="1:12">
      <c r="A20" s="24"/>
      <c r="B20" s="24"/>
      <c r="C20" s="12" t="s">
        <v>17</v>
      </c>
      <c r="D20" s="12"/>
      <c r="E20" s="4"/>
      <c r="F20" s="14"/>
      <c r="G20" s="14">
        <v>0</v>
      </c>
      <c r="H20" s="14"/>
      <c r="I20" s="17"/>
      <c r="J20" s="17"/>
      <c r="K20" s="20"/>
      <c r="L20" s="17"/>
    </row>
    <row r="21" spans="1:12" ht="210">
      <c r="A21" s="24" t="s">
        <v>18</v>
      </c>
      <c r="B21" s="12" t="s">
        <v>19</v>
      </c>
      <c r="C21" s="4"/>
      <c r="D21" s="12"/>
      <c r="E21" s="6" t="s">
        <v>28</v>
      </c>
      <c r="F21" s="14">
        <v>4200000</v>
      </c>
      <c r="G21" s="14">
        <v>6300000</v>
      </c>
      <c r="H21" s="14">
        <f>+F21*1.4</f>
        <v>5880000</v>
      </c>
      <c r="I21" s="17">
        <v>5880000</v>
      </c>
      <c r="J21" s="17">
        <v>5880000</v>
      </c>
      <c r="K21" s="20">
        <v>0.4</v>
      </c>
      <c r="L21" s="17"/>
    </row>
    <row r="22" spans="1:12">
      <c r="A22" s="24"/>
      <c r="B22" s="12" t="s">
        <v>20</v>
      </c>
      <c r="C22" s="4"/>
      <c r="D22" s="12"/>
      <c r="E22" s="4"/>
      <c r="F22" s="14"/>
      <c r="G22" s="14">
        <v>0</v>
      </c>
      <c r="H22" s="14"/>
      <c r="I22" s="17"/>
      <c r="J22" s="17"/>
      <c r="K22" s="20"/>
      <c r="L22" s="17"/>
    </row>
    <row r="23" spans="1:12">
      <c r="A23" s="24"/>
      <c r="B23" s="12" t="s">
        <v>21</v>
      </c>
      <c r="C23" s="4"/>
      <c r="D23" s="12"/>
      <c r="E23" s="4"/>
      <c r="F23" s="14"/>
      <c r="G23" s="14">
        <v>0</v>
      </c>
      <c r="H23" s="14"/>
      <c r="I23" s="17"/>
      <c r="J23" s="17"/>
      <c r="K23" s="20"/>
      <c r="L23" s="17"/>
    </row>
    <row r="24" spans="1:12">
      <c r="A24" s="24"/>
      <c r="B24" s="12" t="s">
        <v>22</v>
      </c>
      <c r="C24" s="4"/>
      <c r="D24" s="12"/>
      <c r="E24" s="4"/>
      <c r="F24" s="14"/>
      <c r="G24" s="14">
        <v>0</v>
      </c>
      <c r="H24" s="14"/>
      <c r="I24" s="17"/>
      <c r="J24" s="17"/>
      <c r="K24" s="20"/>
      <c r="L24" s="17"/>
    </row>
    <row r="25" spans="1:12" ht="180">
      <c r="A25" s="6" t="s">
        <v>23</v>
      </c>
      <c r="B25" s="6"/>
      <c r="C25" s="6"/>
      <c r="D25" s="12"/>
      <c r="E25" s="6" t="s">
        <v>26</v>
      </c>
      <c r="F25" s="14" t="s">
        <v>54</v>
      </c>
      <c r="G25" s="14" t="s">
        <v>54</v>
      </c>
      <c r="H25" s="14" t="s">
        <v>54</v>
      </c>
      <c r="I25" s="22" t="s">
        <v>54</v>
      </c>
      <c r="J25" s="22" t="s">
        <v>54</v>
      </c>
      <c r="K25" s="20" t="s">
        <v>54</v>
      </c>
      <c r="L25" s="17"/>
    </row>
  </sheetData>
  <mergeCells count="13">
    <mergeCell ref="A1:L1"/>
    <mergeCell ref="A2:L2"/>
    <mergeCell ref="A3:L3"/>
    <mergeCell ref="F6:G6"/>
    <mergeCell ref="C16:C17"/>
    <mergeCell ref="B18:B20"/>
    <mergeCell ref="A21:A24"/>
    <mergeCell ref="A10:A20"/>
    <mergeCell ref="B10:B13"/>
    <mergeCell ref="C10:C11"/>
    <mergeCell ref="C12:C13"/>
    <mergeCell ref="B14:B17"/>
    <mergeCell ref="C14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Satyabhama Hansda</dc:creator>
  <cp:lastModifiedBy>Igradministrator</cp:lastModifiedBy>
  <dcterms:created xsi:type="dcterms:W3CDTF">2015-06-05T18:17:20Z</dcterms:created>
  <dcterms:modified xsi:type="dcterms:W3CDTF">2026-03-02T07:07:45Z</dcterms:modified>
</cp:coreProperties>
</file>