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37EB4B16-4395-40BF-BE89-A2EB5E3269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rabodia" sheetId="3" r:id="rId1"/>
  </sheets>
  <definedNames>
    <definedName name="_xlnm.Print_Area" localSheetId="0">Barabodia!$A$1:$K$31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K16" i="3"/>
  <c r="K17" i="3"/>
  <c r="K18" i="3"/>
  <c r="K19" i="3"/>
  <c r="K20" i="3"/>
  <c r="K21" i="3"/>
  <c r="K22" i="3"/>
  <c r="K23" i="3"/>
  <c r="K24" i="3"/>
  <c r="K25" i="3"/>
  <c r="K26" i="3"/>
  <c r="K14" i="3"/>
</calcChain>
</file>

<file path=xl/sharedStrings.xml><?xml version="1.0" encoding="utf-8"?>
<sst xmlns="http://schemas.openxmlformats.org/spreadsheetml/2006/main" count="52" uniqueCount="48">
  <si>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</si>
  <si>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</si>
  <si>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</si>
  <si>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</si>
  <si>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</si>
  <si>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</si>
  <si>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</si>
  <si>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</si>
  <si>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</si>
  <si>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</si>
  <si>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</si>
  <si>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</si>
  <si>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</si>
  <si>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</si>
  <si>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</si>
  <si>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</si>
  <si>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</si>
  <si>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</si>
  <si>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</si>
  <si>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</si>
  <si>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</si>
  <si>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</si>
  <si>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</si>
  <si>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</si>
  <si>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</si>
  <si>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</si>
  <si>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</si>
  <si>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Value per acre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</si>
  <si>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</si>
  <si>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</si>
  <si>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</si>
  <si>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</si>
  <si>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</si>
  <si>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</si>
  <si>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</si>
  <si>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 Salipur</t>
  </si>
  <si>
    <t>Name of Registration Officer     : Salipur</t>
  </si>
  <si>
    <t>Name of the Village                            : Barabodia</t>
  </si>
  <si>
    <t>PREREVISED BMV</t>
  </si>
  <si>
    <t>HIGHEST SALE VALUE</t>
  </si>
  <si>
    <t>VALUE PROPOSED BY SDVC</t>
  </si>
  <si>
    <t>VALUE FIXED BY DVC</t>
  </si>
  <si>
    <t>1356, 1357, 1385, 1361, 1362, 1363, 1364, 1365, 1366, 1367, 1368, 1462, 1463, 1464, 1465, 1466, 1467, 1468, 169, 1426, 1475, 1477, 1148, 1091, 1092, 1093, 953, 954, 952, 951, 960, 961, 962, 963, 964, 965, 966, 942, 941, 943, 944, 945, 946, 933, 932, 931, 930, 929, 928, 921, 920, 919, 918, 917, 916, 914, 915, 904, 903, 902, 879, 878, 867, 866, 869, 868, 862, 860, 861, 859, 858, 870, 871, 872, 873, 874, 875, 883, 834, 835, 836, 837, 838, 839, 840, 841, 842, 843, 844, 845, 846, 847, 848, 853, 757, 758, 759, 752, 754, 755, 756, 743, 749, 742, 741, 740, 739, 738, 737, 650, 651, 736, 737, 738, 734, 740, 741, 742, 692, 693, 694, 695, 696, 697, 699, 700, 701, 702, 703, 704, 705, 730, 731, 732, 733, 724, 727, 723, 721, 718, 719, 717, 716, 715, 714, 713, 604, 605, 606, 607, 608, 609, 610, 612, 629, 628, 627, 626, 624, 623, 618, 617, 616, 615, 612, 613, 611, 554, 555, 556, 559, 560, 553, 552, 551, 550, 548, 547, 561, 562, 563, 564, 565, 566, 546, 542, 540, 541, 543, 544, 545, 1702, 610, 606, 567, 532, 530,  531</t>
  </si>
  <si>
    <t>1355, 1354, 1353, 1352, 1350, 1349, 1351, 1360, 1459, 1460, 1737, 1471, 1472, 1473, 1458, 1457, 1456, 1455, 1454, 1453, 1452, 1451, 1448, 1374, 1373, 1372, 1371, 1366, 1365, 1378, 1379, 1380, 1381, 1398, 1342, 1348,  1345</t>
  </si>
  <si>
    <t>1717,  646,  781,  220,  492,  143,  143/1793,  198,  464,  193,  413,  649,  1245,  1253,  138,  104,  86,  158,  465,  596,  477,  662,  281,  77,  218/1704,  279,  280,  436,  228,  670,  771/1701,  180,  237,  238,  587,  661/1735,  18,  105,  59,  54,  55,  472,  17,  653,  785,  654,  655,  37,  9,  439,  216,  222,  422,  685,  1083,  488,  145,  181,  182,  240,  31,  84,  201,  500,  333/1794,  109,  1258,  231,  431,  457,  208,  227,  480/1739,  480/1740,  569,  139,  1150,  290,  277,  4,  69,  1155,  232,  223,  427,  471,  44,  45,  62,  63,  1397,  443,  639,  510,  768,  186,  288,  72,  502,  638,  1242,  1243,  172,  1151,  452,  200,  968,  1153,  125,  126,  171,  83,  284,  134,  135,  102,  1233,  1249,  505,  610/1702,  632,  448/1736,  520,  521,  56,  110,  205,  1313,  33,  90,  52,  764,  1314,  78,  490,  74,  6,  491,  640,  787,  444,  568,  34,  159,  160,  199,  199/1784,  527,  85,  574,  776,  88,  589,  436/1745,  498,  647/1738,  425,  57,  42,  103,  68,  522,  242,  591,  146,  332,  151,  475/1734,  46,  47,  48,  49,  119,  130,  131,  426,  460,  769,  1152,  588,  184,  630,  686,  486,  994,  210,  660,  424,  519,  75,  583,  414,  64,  7,  30,  140,  76,  40,  32,  641,  26,  177,  73,  226,  65,  66,  337,  666,  497,  592,  637,  53,  1154,  1257,  1263,  87,  190,  58,  1,  1471/1737,  39,  1474,  236,  278,  20,  19,  115,  154,  155,  245,  658,  14,  511,  581,  648,  575,  667,  766,  189,  1375,  91,  51,  1399,  1449,  188,  665,  1247,  1443,  1248,  213,  192,  289,  22,  8,  204,  96,  186/1791,  458,  191,  334,  13,  136,  137,  147,  445,  151/1733,  475,  525,  214,  82,  528/1715,  164,  283,  67,  108,  99,  27,  501,  771,  43,  1260,  79,  80,  767,  634,  185,  203,  239,  241,  247,  248,  107,  117,  117/1746,  94,  95,  113,  175,  528,  165,  1699,  106,  770,  1251,  579,  526,  438,  635,  329,  468,  484,  504,  593,  603/1703,  668,  218,  447,  683,  777,  487,  782,  995,  505/1732,  50,  1250,  772,  1244,  1252,  28,  211,  149,  150,  167,  571,  597,  663,  429,  173,  473,  153,  669,  600,  523,  524,  682,  1255,  179,  652,  642,  120,  482,  163,  100,  101,  1234,  93,  451,  466,  603,  455,  225,  462,  333,  202,  285/1742,  141,  142,  420,  1230,  599,  128,  467,  476,  578,  633,  210/1871,  60,  61,  508,  594,  176,  515,  1476,  169,  327,  129,  121,  116,  285,  230,  114,  1254,  518,  661,  509,  441,  442,  950,  11,  194,  286,  450,  503,  440,  197,  97,  10,  21,  446,  1716,  219,  1450,  664,  15,  3,  187,  178,  573,  162,  118,  29,  166,  2,  506,  433,  1475/1785,  601,  122,  207,  132,  485,  478,  483,  38,  598,  572,  514,  196,  512,  643,  174,  481,  148,  217,  212,  647,  215,  437,  287,  489/1939,  480/1940,  33/1941,  156,  157,  1149,  1462/1944,  1249/1945,  499,  409,  474,  240/1949,  258,  480,  604/1951,  604/1952,  1261/1744,  455/1955,  645,  489/1950,  73/1963,  183,  28/1976,  75/1977,  161,  457/1946,  432,  520/1981,  206,  192/1983,  123,  124,  1250/1987,  152,  81,  1444,  33/1990,  52/1991,  1367/1992,  529,  206/1993,  235,  1154/1995,  1451/1996,  166/1997,  166/1998,  166/1999,  1154/2001,  1451/2002,  1250/1973,  1463/1994,  87/2005,  1154/2007,  1451/2008,  600/1979,  1463/1989,  1351/2009,  23,  468/1820,  469,  595,  590,  70,  24,  586,  603/1731,  12,  16,  41,  448,  495,  582,  494,  659,  585,  36,  489,  25,  1470,  71,  1261,  1228,  1229,  92,  1259,  89,  1315,  111,  449,  644,  493,  584,  1239,  170,  5,  636,  1301,  350,  410,  396,  1391,  1389,  1289,  337,  1059,  710,  352,  353,  354,  1290,  1388,  252/1705,  1337,  1338,  1157,  1433,  1441,  1227,  330,  331,  332/1708,  332/1709,  292,  332/1706,  332/1707,  333/1710,  1058,  1058/1722,  949,  1401,  1539,  1620,  1622,  1624,  1626,  1627,  1629,  1631,  1632,  1545,  1546,  1544,  1543,  1564,  1565,  1623,  1625,  1628,  1630,  314</t>
  </si>
  <si>
    <t>804,  729,  1163,  728,  775,  851,  1072/1725,  969,  1317,  1318,  1071,  762,  1275,  750,  751,  1445,  1440,  1319,  1316,  1322,  763,  1320,  1070,  1072,  1072/1811,  779,  1071/1726,  796,  797,  795,  852,  1000,  415,  798,  1171,  795/1891,  796/1805,  797/1806,  935,  558,  788,  679,  687,  1326,  992,  993,  678,  684,  400,  1266,  780,  791,  789,  1038,  557,  626/1901,  1371/1817,  1371/1818,  1102,  1108,  987/1718,  813,  987,  1304,  1006,  811,  1089,  792,  1302,  1005,  794,  812,  1088,  1291,  1067/1728,  1200,  1411,  1412,  1413,  1007,  984/1730,  1097,  984/1729,  1293,  1066, ,  1027,  1035,  986,  987/1719,  1286,  922,  1276,  1334,  1336,  1004,  1335,  1427,  1087,  1025,  1288,  1264,  1173,  982,  983,  805,  985,  946/1860,  613/1867,  1064,  615/1868,  1079,  1076,  800,  980/1872,  981,  1063,  1080,  1065,  1196,  1283,  794/1890,  812/1892,  1076/1887,  1063/1723,  1285/1906,  1292,  980,  1076/1960,  1077,  940,  940/1713,  940/1714,  1002,  817,  818,  819,  1003,  1285,  291,  1198,  1284,  801,  1067/1727,  984,  1034,  1167,  1223,  786,  656,  774,  778,  671,  672,  673,  674,  1232,  1170,  677,  990,  991,  676,  854,  855,  1282,  1169,  1222,  1321,  998,  760,  773,  1225,  1166/1908,  1281,  1036,  1323,  1530/1812,  1528,  1526/1815,  1527,  1526,  1531/1798,  1103,  1105,  614,  1133/1789,  1135,  1136,  1517,  1529,  1530,  1530/1792,  1531,  1532,  1537,  1540,  1550,  1551,  1552,  1559,  1568,  1633,  1640,  1655,  1660,  1672,  1695,  999,  1166,  1537/1759</t>
  </si>
  <si>
    <t>1644/1750,  1538/1762,  1595,  1635,  1645,  1647,  1649,  1651,  1518,  1551/1749,  1549/1754,  1633/1755,  1634,  1656,  1598,  1605,  1606,  1607,  1609,  1611,  1612,  1613,  1615,  1616,  1617,  1618,  1619,  1659,  1504,  1134/1775,  1516/1774,  1553,  1554,  1555,  1556,  1590,  1591,  1652,  1524/1764,  1547/1756,  1509/1720,  1510/1721,  1136/1771,  1137/1770,  1516/1769,  1573,  1516/1782,  1517/1781,  1581,  1644,  1663,  1654,  1529/1752,  1531/1786,  1532/1787,  1571,  1592,  1593,  1577/1763,  1599/1758,  1508,  1509,  1510,  1516/1776,  1575/1761,  1550/1757,  1563,  1551/1875,  1551/1748,  1652/1747,  1532/1876,  1532/1760,  1633/1879,  1634/1881,  1656/1880,  1531/1861,  1549/1889,  1594,  1639,  1639/1819,  1638,  1641,  1595/1911,  1596/1751,  1668/1783,  1134/1780,  1665/1873,  1133/1779,  1134/1916,  1134/1777,  1134/1918,  1134/1919,  1134/1917,  1525,  1536,  1529/1753,  1633/1932,  1523/1797,  1637,  1642,  1508/1956,  1509/1957,  1510/1958,  1136/1772,  1137/1773,  1133,  1516/1778,  1633/1766,  1633/1767,  1662,  1654/1982,  1636,  1646,  1648,  1650,  1524,  1733/1768,  1633/1765,  1654/2006,  1542,  1134,  1137,  1515,  1516,  1520,  1521,  1523,  1534,  1538,  1547,  1548,  1549,  1557,  1558,  1560,  1561,  1562,  1569,  1570,  1572,  1574,  1575,  1577,  1579,  1580,  1582,  1583,  1584,  1585,  1586,  1587,  1588,  1589,  1596,  1599,  1600,  1601,  1602,  1603,  1604,  1608,  1614,  1621,  1653,  1657,  1658,  1664,  1676,  1597,  359,  1490,  325,  1161,  1305,  821,  809,  1300,  358,  657,  1011,  394,  1392,  357,  356,  1268,  970,  1312,  1425,  753,  1008,  421,  363,  708,  833,  398,  263,  856,  1297,  1279,  298,  1333,  793,  823,  1331,  829,  1159,  1431,  1442,  1220,  313,  1168,  250,  1037,  406,  828,  937,  938,  827,  972,  830,  1057,  1165,  1383,  1396,  1324,  319,  1056,  1306,  1186,  1190,  1050,  405,  723/1813,  311,  1085,  677/1698,  815,  1162,  1280,  1201,  1343</t>
  </si>
  <si>
    <t>675,  877,  886,  892,  1421,  380,  382,  347,  348,  349,  1373/1857,  1028,  399,  412,  1213,  1224,  252,  253,  256,  293,  326,  309,  680,  681,  1422,  1423,  1446,  1160,  264,  1307,  1310,  1010,  1014,  1016,  1084,  799,  807,  808,  822,  1298/1712,  959,  385,  351,  1039,  340,  344,  345,  346,  375,  376,  1019,  1023,  1024,  1030,  1033,  1032,  276,  274,  1081,  1082,  802,  390,  391,  392,  393,  395,  1395,  882,  884,  885,  1393,  1394,  1340,  1341,  1385,  1296,  1299,  996,  355,  1408,  1409,  955,  971,  978,  958,  973,  977,  338,  339,  341,  1231,  956,  254,  255,  271,  1199,  1202,  1203,  1204,  1206,  1209,  688,  1311,  1325,  1414,  1415,  1416,  1417,  1418,  690,  735,  1407,  1040,  1047,  1009,  1012,  1013,  1017,  362,  369,  706,  304/1743,  1294,  976,  1043,  1051,  1053,  365,  370,  402,  832,  876,  880,  886/1700,  887,  891,  1052,  366,  689,  1031,  262,  267,  989,  988,  1403,  387,  389,  408,  857,  888,  1386,  1387,  1298,  1267,  1269,  1270,  1273,  1274,  371,  372,  259,  269,  296,  297,  299,  1384,  1329,  1332,  275,  294,  261,  303,  304,  305,  306,  816,  934,  939,  803,  820,  825,  806,  893,  894,  895,  897,  898,  899,  900,  901,  905,  906,  907,  908,  1330,  1447,  1402,  1158,  1428,  1429,  1430,  1434,  1435,  1436,  1437,  1439,  317,  342,  316,  1219,  1044,  1026,  397,  401,  1020,  1021,  335,  381,  1240,  1241,  312,  1212,  1217,  1181,  1183,  1184,  1187,  1188,  1195,  1197,  282,  249,  251,  272,  273,  310,  1174,  1236,  243,  244,  707,  386,  388,  1068,  1069,  790,  911,  974,  1235,  1308,  1309,  364,  1075,  1164,  1382,  266,  824,  407/1795,  820/1799,  1130/1848,  329/1858,  329/1859,  322,  323,  896,  810,  919/1865,  916/1863,  919/1864,  919/1866,  1205,  615/1869,  1130/1800,  1405,  692/1870,  1130/1801,  1172,  385/1803,  407/1802,  1218/1874,  975,  336,  383,  270,  1073,  1074,  321,  318,  320,  270/1877,  1271,  1272,  1278,  1055,  373,  374,  386/1878,  1419,  1049,  1130/1882,  1130/1883,  1408/1884,  1409/1885,  730/1886,  1303,  1177,  1185,  1192,  1194,  1532/1888,  1130/1804,  416,  417,  1404,  977/1898,  744,  618/1899,  624/1900,  372/1902,  1711,  1156,  1052/1724,  699/1907,  1130/1804,  699/1904,  699/1905,  1237,  1643/1903,  1644/1909,  1295,  1643,  416/4739,  417/4738,  1467/1912,  1467/1914,  1466/1913,  1466/1915,  1130/1808,  315,  347/1920,  348/1921,  349/1922,  1467/1924,  1130/1807,  1311/1926,  1325/1927,  1407/1928,  259/1896,  269/1897,  296/1895,  297/1894,  299/1893,  1122/1925,  1218,  1466/1931,  1130/1809,  1237/1930,  1466/1934,  1466/1935,  967,  1130/1810,  233,  234,  1466/1936,  1466/1938,  1532/1862,  260,  268,  300,  301,  302,  111/1942,  307/1943,  1046,  407,  1466/1947,  1466/1948,  1459/1953,  1466/1954,  379,  1075/1959,  1459/1961,  1459/1962,  1466/1964,  234/1965,  233/1968,  234/1969,  233/1970,  233/1971,  233/1972,  1041,  1042,  234/1974,  233/1975,  1466/1978,  234/1980,  404,  257,  1466/1937,  1400,  234/1984,  234/1985,  234/1986,  429/1988,  1526/1790,  1533,  233/1966,  234/1967,  747,  233/2000,  1459/2003,  233/2004,  693/2010,  697/2011,  722,  894/1814,  950/1816,  430,  410/1829,  1060,  1061,  1062,  1351/1831,  129/1832,  129/1833,  266/1834,  242/1835,  314/1836,  324,  1278/1837,  1078,  1130/1838,  1130/1839,  1130/1840,  1130/1841,  1130/1842,  1130/1843,  1130/1844,  1130/1845,  1130/1846,  1130/1847,  925,  1111,  1113,  1115,  926,  927,  814,  831,  909,  910,  912,  997,  1327,  1216,  1214,  1215,  1221,  1226,  1176,  1179,  1180,  1182,  1189,  1191,  1193,  307,  360,  361,  368,  1344,  1346,  1347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</si>
</sst>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top"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textRotation="90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43" fontId="2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textRotation="90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zoomScale="85" zoomScaleNormal="85" zoomScaleSheetLayoutView="85" workbookViewId="0">
      <selection activeCell="J7" sqref="J1:J1048576"/>
    </sheetView>
  </sheetViews>
  <sheetFormatPr defaultColWidth="9.140625" defaultRowHeight="23.25" x14ac:dyDescent="0.35"/>
  <cols>
    <col min="1" max="1" width="6.7109375" style="1" customWidth="1"/>
    <col min="2" max="2" width="7.5703125" style="6" customWidth="1"/>
    <col min="3" max="3" width="9.42578125" style="1" customWidth="1"/>
    <col min="4" max="4" width="6.42578125" style="1" customWidth="1"/>
    <col min="5" max="5" width="100.85546875" style="1" customWidth="1"/>
    <col min="6" max="6" width="10.42578125" style="3" hidden="1" customWidth="1"/>
    <col min="7" max="7" width="13" style="3" hidden="1" customWidth="1"/>
    <col min="8" max="8" width="8.5703125" style="3" hidden="1" customWidth="1"/>
    <col min="9" max="9" width="8.42578125" style="3" hidden="1" customWidth="1"/>
    <col min="10" max="10" width="19.140625" style="29" hidden="1" customWidth="1"/>
    <col min="11" max="11" width="19.42578125" style="29" customWidth="1"/>
    <col min="12" max="16384" width="9.140625" style="1"/>
  </cols>
  <sheetData>
    <row r="1" spans="1:11" x14ac:dyDescent="0.35">
      <c r="A1" s="32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28"/>
    </row>
    <row r="2" spans="1:11" x14ac:dyDescent="0.3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28"/>
    </row>
    <row r="3" spans="1:11" x14ac:dyDescent="0.3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28"/>
    </row>
    <row r="4" spans="1:11" x14ac:dyDescent="0.35">
      <c r="A4" s="33" t="s">
        <v>35</v>
      </c>
      <c r="B4" s="33"/>
      <c r="C4" s="33"/>
      <c r="D4" s="33"/>
      <c r="E4" s="33"/>
      <c r="F4" s="33"/>
      <c r="G4" s="33"/>
      <c r="H4" s="33"/>
      <c r="I4" s="33"/>
      <c r="J4" s="33"/>
      <c r="K4" s="28"/>
    </row>
    <row r="5" spans="1:11" x14ac:dyDescent="0.35">
      <c r="A5" s="33" t="s">
        <v>36</v>
      </c>
      <c r="B5" s="33"/>
      <c r="C5" s="33"/>
      <c r="D5" s="33"/>
      <c r="E5" s="33"/>
      <c r="F5" s="33"/>
      <c r="G5" s="33"/>
      <c r="H5" s="33"/>
      <c r="I5" s="33"/>
      <c r="J5" s="33"/>
      <c r="K5" s="28"/>
    </row>
    <row r="6" spans="1:11" x14ac:dyDescent="0.35">
      <c r="A6" s="33" t="s">
        <v>37</v>
      </c>
      <c r="B6" s="33"/>
      <c r="C6" s="33"/>
      <c r="D6" s="33"/>
      <c r="E6" s="33"/>
      <c r="F6" s="33"/>
      <c r="G6" s="33"/>
      <c r="H6" s="33"/>
      <c r="I6" s="33"/>
      <c r="J6" s="33"/>
      <c r="K6" s="28"/>
    </row>
    <row r="7" spans="1:11" ht="8.25" customHeight="1" x14ac:dyDescent="0.35">
      <c r="A7" s="7"/>
      <c r="B7" s="16"/>
      <c r="C7" s="7"/>
      <c r="D7" s="7"/>
      <c r="E7" s="7"/>
      <c r="F7" s="15"/>
      <c r="G7" s="15"/>
      <c r="H7" s="15"/>
      <c r="I7" s="15"/>
      <c r="J7" s="28"/>
      <c r="K7" s="28"/>
    </row>
    <row r="8" spans="1:11" ht="93.75" customHeight="1" x14ac:dyDescent="0.35">
      <c r="A8" s="10" t="s">
        <v>17</v>
      </c>
      <c r="B8" s="10" t="s">
        <v>18</v>
      </c>
      <c r="C8" s="34" t="s">
        <v>19</v>
      </c>
      <c r="D8" s="34"/>
      <c r="E8" s="9" t="s">
        <v>20</v>
      </c>
      <c r="F8" s="10" t="s">
        <v>27</v>
      </c>
      <c r="G8" s="10" t="s">
        <v>21</v>
      </c>
      <c r="H8" s="14" t="s">
        <v>38</v>
      </c>
      <c r="I8" s="14" t="s">
        <v>39</v>
      </c>
      <c r="J8" s="30" t="s">
        <v>40</v>
      </c>
      <c r="K8" s="30" t="s">
        <v>41</v>
      </c>
    </row>
    <row r="9" spans="1:11" x14ac:dyDescent="0.35">
      <c r="A9" s="8">
        <v>1</v>
      </c>
      <c r="B9" s="17">
        <v>2</v>
      </c>
      <c r="C9" s="8">
        <v>3</v>
      </c>
      <c r="D9" s="8">
        <v>4</v>
      </c>
      <c r="E9" s="8">
        <v>5</v>
      </c>
      <c r="F9" s="9">
        <v>6</v>
      </c>
      <c r="G9" s="9">
        <v>7</v>
      </c>
      <c r="H9" s="9">
        <v>9</v>
      </c>
      <c r="I9" s="9">
        <v>10</v>
      </c>
      <c r="J9" s="31">
        <v>11</v>
      </c>
      <c r="K9" s="31">
        <v>12</v>
      </c>
    </row>
    <row r="10" spans="1:11" ht="76.5" customHeight="1" x14ac:dyDescent="0.35">
      <c r="A10" s="37" t="s">
        <v>28</v>
      </c>
      <c r="B10" s="35" t="s">
        <v>29</v>
      </c>
      <c r="C10" s="35" t="s">
        <v>6</v>
      </c>
      <c r="D10" s="12" t="s">
        <v>22</v>
      </c>
      <c r="E10" s="4"/>
      <c r="F10" s="9"/>
      <c r="G10" s="9"/>
      <c r="H10" s="9"/>
      <c r="I10" s="9"/>
      <c r="J10" s="31"/>
      <c r="K10" s="31"/>
    </row>
    <row r="11" spans="1:11" ht="83.25" customHeight="1" x14ac:dyDescent="0.35">
      <c r="A11" s="37"/>
      <c r="B11" s="35"/>
      <c r="C11" s="35"/>
      <c r="D11" s="12" t="s">
        <v>30</v>
      </c>
      <c r="E11" s="4"/>
      <c r="F11" s="9"/>
      <c r="G11" s="9"/>
      <c r="H11" s="9"/>
      <c r="I11" s="9"/>
      <c r="J11" s="31"/>
      <c r="K11" s="31"/>
    </row>
    <row r="12" spans="1:11" ht="67.5" customHeight="1" x14ac:dyDescent="0.35">
      <c r="A12" s="37"/>
      <c r="B12" s="35"/>
      <c r="C12" s="35" t="s">
        <v>7</v>
      </c>
      <c r="D12" s="10" t="s">
        <v>22</v>
      </c>
      <c r="F12" s="9"/>
      <c r="G12" s="9"/>
      <c r="H12" s="9"/>
      <c r="I12" s="9"/>
      <c r="J12" s="31"/>
      <c r="K12" s="31"/>
    </row>
    <row r="13" spans="1:11" ht="60" customHeight="1" x14ac:dyDescent="0.35">
      <c r="A13" s="37"/>
      <c r="B13" s="35"/>
      <c r="C13" s="35"/>
      <c r="D13" s="10" t="s">
        <v>30</v>
      </c>
      <c r="F13" s="9"/>
      <c r="G13" s="9"/>
      <c r="H13" s="9"/>
      <c r="I13" s="9"/>
      <c r="J13" s="31"/>
      <c r="K13" s="31"/>
    </row>
    <row r="14" spans="1:11" ht="195.75" customHeight="1" x14ac:dyDescent="0.35">
      <c r="A14" s="37"/>
      <c r="B14" s="35"/>
      <c r="C14" s="35" t="s">
        <v>8</v>
      </c>
      <c r="D14" s="12" t="s">
        <v>22</v>
      </c>
      <c r="E14" s="26" t="s">
        <v>42</v>
      </c>
      <c r="F14" s="9"/>
      <c r="G14" s="9"/>
      <c r="H14" s="9"/>
      <c r="I14" s="9"/>
      <c r="J14" s="31">
        <v>12870000</v>
      </c>
      <c r="K14" s="31">
        <f>SUM(J14)</f>
        <v>12870000</v>
      </c>
    </row>
    <row r="15" spans="1:11" ht="91.5" customHeight="1" x14ac:dyDescent="0.35">
      <c r="A15" s="37"/>
      <c r="B15" s="35"/>
      <c r="C15" s="35"/>
      <c r="D15" s="10" t="s">
        <v>30</v>
      </c>
      <c r="E15" s="27" t="s">
        <v>43</v>
      </c>
      <c r="F15" s="9"/>
      <c r="G15" s="9"/>
      <c r="H15" s="9"/>
      <c r="I15" s="9"/>
      <c r="J15" s="31">
        <v>10200000</v>
      </c>
      <c r="K15" s="31">
        <f t="shared" ref="K15:K26" si="0">SUM(J15)</f>
        <v>10200000</v>
      </c>
    </row>
    <row r="16" spans="1:11" ht="409.15" customHeight="1" x14ac:dyDescent="0.35">
      <c r="A16" s="37"/>
      <c r="B16" s="41" t="s">
        <v>24</v>
      </c>
      <c r="C16" s="41" t="s">
        <v>31</v>
      </c>
      <c r="D16" s="41" t="s">
        <v>9</v>
      </c>
      <c r="E16" s="38" t="s">
        <v>44</v>
      </c>
      <c r="F16" s="9"/>
      <c r="G16" s="9"/>
      <c r="H16" s="9"/>
      <c r="I16" s="9"/>
      <c r="J16" s="31">
        <v>701000</v>
      </c>
      <c r="K16" s="31">
        <f t="shared" si="0"/>
        <v>701000</v>
      </c>
    </row>
    <row r="17" spans="1:11" ht="246" customHeight="1" x14ac:dyDescent="0.35">
      <c r="A17" s="37"/>
      <c r="B17" s="42"/>
      <c r="C17" s="42"/>
      <c r="D17" s="42"/>
      <c r="E17" s="39"/>
      <c r="F17" s="9"/>
      <c r="G17" s="9"/>
      <c r="H17" s="9"/>
      <c r="I17" s="9"/>
      <c r="J17" s="31">
        <v>701000</v>
      </c>
      <c r="K17" s="31">
        <f t="shared" si="0"/>
        <v>701000</v>
      </c>
    </row>
    <row r="18" spans="1:11" ht="147" hidden="1" customHeight="1" x14ac:dyDescent="0.35">
      <c r="A18" s="37"/>
      <c r="B18" s="42"/>
      <c r="C18" s="42"/>
      <c r="D18" s="43"/>
      <c r="E18" s="40"/>
      <c r="F18" s="9"/>
      <c r="G18" s="9"/>
      <c r="H18" s="9"/>
      <c r="I18" s="9"/>
      <c r="J18" s="31"/>
      <c r="K18" s="31">
        <f t="shared" si="0"/>
        <v>0</v>
      </c>
    </row>
    <row r="19" spans="1:11" ht="45" customHeight="1" x14ac:dyDescent="0.35">
      <c r="A19" s="37"/>
      <c r="B19" s="42"/>
      <c r="C19" s="43"/>
      <c r="D19" s="20" t="s">
        <v>32</v>
      </c>
      <c r="E19" s="22">
        <v>853</v>
      </c>
      <c r="F19" s="9"/>
      <c r="G19" s="9"/>
      <c r="H19" s="9"/>
      <c r="I19" s="9"/>
      <c r="J19" s="31">
        <v>701000</v>
      </c>
      <c r="K19" s="31">
        <f t="shared" si="0"/>
        <v>701000</v>
      </c>
    </row>
    <row r="20" spans="1:11" ht="270" customHeight="1" x14ac:dyDescent="0.35">
      <c r="A20" s="37"/>
      <c r="B20" s="42"/>
      <c r="C20" s="35" t="s">
        <v>33</v>
      </c>
      <c r="D20" s="20" t="s">
        <v>10</v>
      </c>
      <c r="E20" s="23" t="s">
        <v>45</v>
      </c>
      <c r="F20" s="9"/>
      <c r="G20" s="9"/>
      <c r="H20" s="9"/>
      <c r="I20" s="9"/>
      <c r="J20" s="31">
        <v>1186000</v>
      </c>
      <c r="K20" s="31">
        <f t="shared" si="0"/>
        <v>1186000</v>
      </c>
    </row>
    <row r="21" spans="1:11" ht="355.5" customHeight="1" x14ac:dyDescent="0.35">
      <c r="A21" s="37"/>
      <c r="B21" s="43"/>
      <c r="C21" s="35"/>
      <c r="D21" s="20" t="s">
        <v>11</v>
      </c>
      <c r="E21" s="25" t="s">
        <v>46</v>
      </c>
      <c r="F21" s="9"/>
      <c r="G21" s="9"/>
      <c r="H21" s="9"/>
      <c r="I21" s="9"/>
      <c r="J21" s="31">
        <v>9438000</v>
      </c>
      <c r="K21" s="31">
        <f t="shared" si="0"/>
        <v>9438000</v>
      </c>
    </row>
    <row r="22" spans="1:11" ht="30" customHeight="1" x14ac:dyDescent="0.35">
      <c r="A22" s="37"/>
      <c r="B22" s="35" t="s">
        <v>34</v>
      </c>
      <c r="C22" s="11" t="s">
        <v>12</v>
      </c>
      <c r="D22" s="12"/>
      <c r="E22" s="21"/>
      <c r="F22" s="9"/>
      <c r="G22" s="9"/>
      <c r="H22" s="9"/>
      <c r="I22" s="9"/>
      <c r="J22" s="31"/>
      <c r="K22" s="31">
        <f t="shared" si="0"/>
        <v>0</v>
      </c>
    </row>
    <row r="23" spans="1:11" ht="30.75" customHeight="1" x14ac:dyDescent="0.35">
      <c r="A23" s="37"/>
      <c r="B23" s="35"/>
      <c r="C23" s="11" t="s">
        <v>13</v>
      </c>
      <c r="D23" s="12"/>
      <c r="E23" s="21"/>
      <c r="F23" s="9"/>
      <c r="G23" s="9"/>
      <c r="H23" s="9"/>
      <c r="I23" s="9"/>
      <c r="J23" s="31"/>
      <c r="K23" s="31">
        <f t="shared" si="0"/>
        <v>0</v>
      </c>
    </row>
    <row r="24" spans="1:11" ht="78.75" customHeight="1" x14ac:dyDescent="0.35">
      <c r="A24" s="37"/>
      <c r="B24" s="35"/>
      <c r="C24" s="11" t="s">
        <v>4</v>
      </c>
      <c r="D24" s="12"/>
      <c r="E24" s="21"/>
      <c r="F24" s="9"/>
      <c r="G24" s="9"/>
      <c r="H24" s="9"/>
      <c r="I24" s="9"/>
      <c r="J24" s="31"/>
      <c r="K24" s="31">
        <f t="shared" si="0"/>
        <v>0</v>
      </c>
    </row>
    <row r="25" spans="1:11" ht="409.6" customHeight="1" x14ac:dyDescent="0.35">
      <c r="A25" s="17" t="s">
        <v>14</v>
      </c>
      <c r="B25" s="46" t="s">
        <v>0</v>
      </c>
      <c r="C25" s="47"/>
      <c r="D25" s="44"/>
      <c r="E25" s="38" t="s">
        <v>47</v>
      </c>
      <c r="F25" s="9"/>
      <c r="G25" s="9"/>
      <c r="H25" s="9"/>
      <c r="I25" s="9"/>
      <c r="J25" s="31">
        <v>12870000</v>
      </c>
      <c r="K25" s="31">
        <f t="shared" si="0"/>
        <v>12870000</v>
      </c>
    </row>
    <row r="26" spans="1:11" ht="237.75" customHeight="1" x14ac:dyDescent="0.35">
      <c r="A26" s="19"/>
      <c r="B26" s="48"/>
      <c r="C26" s="49"/>
      <c r="D26" s="45"/>
      <c r="E26" s="39"/>
      <c r="F26" s="9"/>
      <c r="G26" s="9"/>
      <c r="H26" s="9"/>
      <c r="I26" s="9"/>
      <c r="J26" s="31">
        <v>12870000</v>
      </c>
      <c r="K26" s="31">
        <f t="shared" si="0"/>
        <v>12870000</v>
      </c>
    </row>
    <row r="27" spans="1:11" ht="21" customHeight="1" x14ac:dyDescent="0.35">
      <c r="A27" s="5"/>
      <c r="B27" s="17" t="s">
        <v>1</v>
      </c>
      <c r="C27" s="4"/>
      <c r="D27" s="5"/>
      <c r="E27" s="24"/>
      <c r="F27" s="9"/>
      <c r="G27" s="9"/>
      <c r="H27" s="9"/>
      <c r="I27" s="9"/>
      <c r="J27" s="31"/>
      <c r="K27" s="31"/>
    </row>
    <row r="28" spans="1:11" ht="20.25" customHeight="1" x14ac:dyDescent="0.35">
      <c r="A28" s="5"/>
      <c r="B28" s="17" t="s">
        <v>2</v>
      </c>
      <c r="C28" s="4"/>
      <c r="D28" s="4"/>
      <c r="E28" s="24"/>
      <c r="F28" s="9"/>
      <c r="G28" s="9"/>
      <c r="H28" s="9"/>
      <c r="I28" s="9"/>
      <c r="J28" s="31"/>
      <c r="K28" s="31"/>
    </row>
    <row r="29" spans="1:11" ht="21.75" customHeight="1" x14ac:dyDescent="0.35">
      <c r="A29" s="5"/>
      <c r="B29" s="17" t="s">
        <v>3</v>
      </c>
      <c r="C29" s="4"/>
      <c r="D29" s="4"/>
      <c r="E29" s="24"/>
      <c r="F29" s="9"/>
      <c r="G29" s="9"/>
      <c r="H29" s="9"/>
      <c r="I29" s="9"/>
      <c r="J29" s="31"/>
      <c r="K29" s="31"/>
    </row>
    <row r="30" spans="1:11" ht="68.25" customHeight="1" x14ac:dyDescent="0.35">
      <c r="A30" s="18" t="s">
        <v>15</v>
      </c>
      <c r="B30" s="17"/>
      <c r="C30" s="4"/>
      <c r="D30" s="4"/>
      <c r="E30" s="24"/>
      <c r="F30" s="9"/>
      <c r="G30" s="9"/>
      <c r="H30" s="9"/>
      <c r="I30" s="9"/>
      <c r="J30" s="31"/>
      <c r="K30" s="31"/>
    </row>
    <row r="31" spans="1:11" s="2" customFormat="1" ht="25.5" customHeight="1" x14ac:dyDescent="0.25">
      <c r="A31" s="13" t="s">
        <v>16</v>
      </c>
      <c r="B31" s="17"/>
      <c r="C31" s="13"/>
      <c r="D31" s="13"/>
      <c r="E31" s="13"/>
      <c r="F31" s="9"/>
      <c r="G31" s="9"/>
      <c r="H31" s="9"/>
      <c r="I31" s="9"/>
      <c r="J31" s="31"/>
      <c r="K31" s="31"/>
    </row>
    <row r="34" spans="4:7" x14ac:dyDescent="0.35">
      <c r="D34" s="36" t="s">
        <v>23</v>
      </c>
      <c r="E34" s="36"/>
      <c r="F34" s="36"/>
      <c r="G34" s="36"/>
    </row>
  </sheetData>
  <mergeCells count="22">
    <mergeCell ref="D34:G34"/>
    <mergeCell ref="A10:A24"/>
    <mergeCell ref="C20:C21"/>
    <mergeCell ref="B22:B24"/>
    <mergeCell ref="B10:B15"/>
    <mergeCell ref="E16:E18"/>
    <mergeCell ref="D16:D18"/>
    <mergeCell ref="C16:C19"/>
    <mergeCell ref="B16:B21"/>
    <mergeCell ref="E25:E26"/>
    <mergeCell ref="D25:D26"/>
    <mergeCell ref="B25:C26"/>
    <mergeCell ref="C8:D8"/>
    <mergeCell ref="C10:C11"/>
    <mergeCell ref="C12:C13"/>
    <mergeCell ref="C14:C15"/>
    <mergeCell ref="A6:J6"/>
    <mergeCell ref="A1:J1"/>
    <mergeCell ref="A2:J2"/>
    <mergeCell ref="A3:J3"/>
    <mergeCell ref="A4:J4"/>
    <mergeCell ref="A5:J5"/>
  </mergeCells>
  <pageMargins left="0.25" right="0.25" top="0.75" bottom="0.75" header="0.3" footer="0.3"/>
  <pageSetup paperSize="9" scale="62" orientation="landscape" r:id="rId1"/>
  <rowBreaks count="3" manualBreakCount="3">
    <brk id="19" max="10" man="1"/>
    <brk id="24" max="10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Barabodia</vt:lpstr>
      <vt:lpstr>Barabodia!Print_Area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2026-01-22T07:39:03Z</cp:lastPrinted>
  <dcterms:created xsi:type="dcterms:W3CDTF">2025-12-19T05:09:40Z</dcterms:created>
  <dcterms:modified xsi:type="dcterms:W3CDTF">2026-03-02T11:42:40Z</dcterms:modified>
</cp:coreProperties>
</file>