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1" i="1"/>
  <c r="G14"/>
  <c r="G11" l="1"/>
  <c r="G12"/>
  <c r="G13"/>
  <c r="G15"/>
  <c r="G16"/>
  <c r="G17"/>
  <c r="G18"/>
  <c r="G19"/>
  <c r="G20"/>
  <c r="G22"/>
  <c r="G23"/>
  <c r="G24"/>
  <c r="G25"/>
  <c r="G10"/>
</calcChain>
</file>

<file path=xl/sharedStrings.xml><?xml version="1.0" encoding="utf-8"?>
<sst xmlns="http://schemas.openxmlformats.org/spreadsheetml/2006/main" count="54" uniqueCount="52">
  <si>
    <t>JAGATPUR</t>
  </si>
  <si>
    <t>ASTAPARI</t>
  </si>
  <si>
    <t>Agriculture Land</t>
  </si>
  <si>
    <t>Road Side Plot</t>
  </si>
  <si>
    <t>National Highway</t>
  </si>
  <si>
    <t>Zone 1: up to 50 meters from Road</t>
  </si>
  <si>
    <t>Zone II: 50 to 200 meters from Road</t>
  </si>
  <si>
    <t>OTHER MAJOR ROADS</t>
  </si>
  <si>
    <t>40, 41, 42, 46,43,44,45, 70, 71, 72, 73, 74, 75, 76, 78, 77, 84, 85, 86, 87, 88, 89, 164, 163, 166, 167, 168, 195, 200, 225, 201, 224, 220, 222, 219, 213, 218, 216, 318, 310, 302, 304, 219, 295, 292, 293, 303, 282, 280, 281, 275, 274, 272, 273, 267, 266, 285, 255, 251, 250, 247, 246, 242, 240, 238, 236</t>
  </si>
  <si>
    <t>66, 64, 79, 78, 81, 89,112, 113, 245, 244, 248, 194, 193, 195, 88, 89, 81, 83</t>
  </si>
  <si>
    <t>Interior Plot (Beyond 200 meters from the Road)</t>
  </si>
  <si>
    <t>Irrigated Land</t>
  </si>
  <si>
    <t>Double Crops</t>
  </si>
  <si>
    <t>26,46,50,51,52,63,104,105,107,108,113,199,200,201,202,207,208,209,210,218,227,228,230,316,322,323,324,326,327,328,329,330,331,332,333,334,335,336,337,338,339,340,341,348,350,351,352,353,354,355,356,358,359,</t>
  </si>
  <si>
    <t>Single Crop</t>
  </si>
  <si>
    <t>12,13,24,41,103,234,236,237,238,239,240,241,242,243,246,247,250,251,254,255,258,259,260,263,264,267,271,272,275,276,279,280,283,284,287,288,291,292,295,296,297,298,299,305,317,319,325,</t>
  </si>
  <si>
    <t>Non Irrigated Land</t>
  </si>
  <si>
    <t>Cropped Area</t>
  </si>
  <si>
    <t>Fallow Area</t>
  </si>
  <si>
    <t>Project Area (Social, Economic or other Development Project but not converted to Non-Agreculture purpose)</t>
  </si>
  <si>
    <t>Social</t>
  </si>
  <si>
    <t>Economic</t>
  </si>
  <si>
    <t>Others</t>
  </si>
  <si>
    <t>Non Agricultural Land</t>
  </si>
  <si>
    <t>Residential</t>
  </si>
  <si>
    <t>1,3,4,5,6,7,8,9,10,11,14,15,16,17,18,19,22,23,25,27,28,29,31,32,33,34,35,37,39,40,43,44,45,47,48,49,53,54,55,56,58,59,60,61,62,106,109,110,111,112,114,117,118,120,121,122,125,128,129,138,139,140,141,167,203,204,206,211,213,214,215,221,222,223,224,300,301,304,309,357,362,363,365,366,368,53/374,</t>
  </si>
  <si>
    <t>Commercial</t>
  </si>
  <si>
    <t>Institutional</t>
  </si>
  <si>
    <t>Industrial</t>
  </si>
  <si>
    <t>Miscellaneous Land (Plots not defind hitherto)</t>
  </si>
  <si>
    <t>Last 2years average valuation (Highest 50%) statistics</t>
  </si>
  <si>
    <t>Remarks percentage of increase/ decrease with reason</t>
  </si>
  <si>
    <t>Form No-5</t>
  </si>
  <si>
    <t>(See rule 42)</t>
  </si>
  <si>
    <t>Sale statistics of the land property for Urban area</t>
  </si>
  <si>
    <t>Name Of Tahasil: Sadar Tahasil</t>
  </si>
  <si>
    <t>TANGI-CHOUDWAR</t>
  </si>
  <si>
    <t>Name of the RI Circle:</t>
  </si>
  <si>
    <t>Name of the Village:</t>
  </si>
  <si>
    <t>Name of theCity/Town</t>
  </si>
  <si>
    <t>Ward No</t>
  </si>
  <si>
    <t>Name of the Locality/Street</t>
  </si>
  <si>
    <t>Category</t>
  </si>
  <si>
    <r>
      <rPr>
        <b/>
        <sz val="11"/>
        <rFont val="Arial MT"/>
        <family val="2"/>
      </rPr>
      <t>Plot Nos</t>
    </r>
  </si>
  <si>
    <t>Existing BMV according to category of land</t>
  </si>
  <si>
    <t>Value Suggested by Tahasildar</t>
  </si>
  <si>
    <t>Value Recommended By SDLVC(Rs.)</t>
  </si>
  <si>
    <t>Valuation Fixed by DLVC(Rs.)</t>
  </si>
  <si>
    <t>Percentage Proposed for Enhancement</t>
  </si>
  <si>
    <t>Name of Registration office:</t>
  </si>
  <si>
    <t>JAGANATHPUR</t>
  </si>
  <si>
    <t>PS No: 103</t>
  </si>
</sst>
</file>

<file path=xl/styles.xml><?xml version="1.0" encoding="utf-8"?>
<styleSheet xmlns="http://schemas.openxmlformats.org/spreadsheetml/2006/main">
  <numFmts count="3">
    <numFmt numFmtId="164" formatCode="_ * #,##0.00_ ;_ * \-#,##0.00_ ;_ * &quot;-&quot;??_ ;_ @_ "/>
    <numFmt numFmtId="165" formatCode="_ * #,##0_ ;_ * \-#,##0_ ;_ * &quot;-&quot;??_ ;_ @_ "/>
    <numFmt numFmtId="166" formatCode="[$₹-445]\ #,##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1"/>
      <name val="Arial MT"/>
      <family val="2"/>
    </font>
    <font>
      <b/>
      <sz val="10"/>
      <name val="Arial M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165" fontId="2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vertical="center" wrapText="1"/>
    </xf>
    <xf numFmtId="0" fontId="11" fillId="0" borderId="1" xfId="2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5" fontId="8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166" fontId="2" fillId="0" borderId="1" xfId="1" applyNumberFormat="1" applyFont="1" applyBorder="1" applyAlignment="1">
      <alignment horizontal="center" vertical="center" textRotation="90"/>
    </xf>
    <xf numFmtId="166" fontId="0" fillId="0" borderId="1" xfId="0" applyNumberFormat="1" applyBorder="1" applyAlignment="1">
      <alignment textRotation="90"/>
    </xf>
    <xf numFmtId="166" fontId="0" fillId="0" borderId="1" xfId="0" applyNumberFormat="1" applyBorder="1" applyAlignment="1">
      <alignment horizontal="center" vertical="center" textRotation="90"/>
    </xf>
    <xf numFmtId="9" fontId="0" fillId="0" borderId="1" xfId="0" applyNumberForma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 textRotation="90" wrapText="1"/>
    </xf>
    <xf numFmtId="165" fontId="13" fillId="0" borderId="1" xfId="1" applyNumberFormat="1" applyFont="1" applyBorder="1" applyAlignment="1">
      <alignment horizontal="center" vertical="center" textRotation="90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65" fontId="6" fillId="0" borderId="1" xfId="1" applyNumberFormat="1" applyFont="1" applyBorder="1"/>
    <xf numFmtId="0" fontId="6" fillId="0" borderId="1" xfId="0" applyFont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165" fontId="3" fillId="0" borderId="1" xfId="1" applyNumberFormat="1" applyFont="1" applyBorder="1"/>
    <xf numFmtId="0" fontId="7" fillId="0" borderId="1" xfId="0" applyFont="1" applyBorder="1" applyAlignment="1">
      <alignment horizontal="center"/>
    </xf>
    <xf numFmtId="165" fontId="6" fillId="0" borderId="1" xfId="1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workbookViewId="0">
      <selection activeCell="J10" sqref="J10:J25"/>
    </sheetView>
  </sheetViews>
  <sheetFormatPr defaultRowHeight="15"/>
  <cols>
    <col min="1" max="1" width="17.85546875" bestFit="1" customWidth="1"/>
    <col min="2" max="2" width="26.7109375" customWidth="1"/>
    <col min="3" max="3" width="15" bestFit="1" customWidth="1"/>
    <col min="4" max="4" width="15" customWidth="1"/>
    <col min="5" max="5" width="39.5703125" customWidth="1"/>
    <col min="6" max="7" width="11.7109375" bestFit="1" customWidth="1"/>
    <col min="9" max="9" width="8.7109375" bestFit="1" customWidth="1"/>
  </cols>
  <sheetData>
    <row r="1" spans="1:12">
      <c r="A1" s="29" t="s">
        <v>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>
      <c r="A2" s="29" t="s">
        <v>33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>
      <c r="A3" s="29" t="s">
        <v>34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>
      <c r="A4" s="22" t="s">
        <v>35</v>
      </c>
      <c r="B4" s="23"/>
      <c r="C4" s="23"/>
      <c r="D4" s="22"/>
      <c r="E4" s="22" t="s">
        <v>36</v>
      </c>
      <c r="F4" s="24"/>
      <c r="G4" s="24"/>
      <c r="H4" s="8"/>
      <c r="I4" s="8"/>
      <c r="J4" s="8"/>
      <c r="K4" s="8"/>
      <c r="L4" s="8"/>
    </row>
    <row r="5" spans="1:12">
      <c r="A5" s="22" t="s">
        <v>49</v>
      </c>
      <c r="B5" s="23"/>
      <c r="C5" s="23"/>
      <c r="D5" s="22"/>
      <c r="E5" s="22" t="s">
        <v>0</v>
      </c>
      <c r="F5" s="24"/>
      <c r="G5" s="24"/>
      <c r="H5" s="8"/>
      <c r="I5" s="8"/>
      <c r="J5" s="8"/>
      <c r="K5" s="8"/>
      <c r="L5" s="8"/>
    </row>
    <row r="6" spans="1:12">
      <c r="A6" s="25" t="s">
        <v>37</v>
      </c>
      <c r="B6" s="23"/>
      <c r="C6" s="23"/>
      <c r="D6" s="25"/>
      <c r="E6" s="25" t="s">
        <v>50</v>
      </c>
      <c r="F6" s="30" t="s">
        <v>51</v>
      </c>
      <c r="G6" s="30"/>
      <c r="H6" s="8"/>
      <c r="I6" s="8"/>
      <c r="J6" s="8"/>
      <c r="K6" s="8"/>
      <c r="L6" s="8"/>
    </row>
    <row r="7" spans="1:12">
      <c r="A7" s="22" t="s">
        <v>38</v>
      </c>
      <c r="B7" s="23"/>
      <c r="C7" s="26"/>
      <c r="D7" s="27"/>
      <c r="E7" s="22" t="s">
        <v>1</v>
      </c>
      <c r="F7" s="28"/>
      <c r="G7" s="28"/>
      <c r="H7" s="8"/>
      <c r="I7" s="8"/>
      <c r="J7" s="8"/>
      <c r="K7" s="8"/>
      <c r="L7" s="8"/>
    </row>
    <row r="8" spans="1:12" ht="96">
      <c r="A8" s="9" t="s">
        <v>39</v>
      </c>
      <c r="B8" s="9" t="s">
        <v>40</v>
      </c>
      <c r="C8" s="10" t="s">
        <v>41</v>
      </c>
      <c r="D8" s="10" t="s">
        <v>42</v>
      </c>
      <c r="E8" s="11" t="s">
        <v>43</v>
      </c>
      <c r="F8" s="20" t="s">
        <v>44</v>
      </c>
      <c r="G8" s="20" t="s">
        <v>30</v>
      </c>
      <c r="H8" s="21" t="s">
        <v>45</v>
      </c>
      <c r="I8" s="21" t="s">
        <v>46</v>
      </c>
      <c r="J8" s="21" t="s">
        <v>47</v>
      </c>
      <c r="K8" s="20" t="s">
        <v>48</v>
      </c>
      <c r="L8" s="20" t="s">
        <v>31</v>
      </c>
    </row>
    <row r="9" spans="1:12">
      <c r="A9" s="7">
        <v>1</v>
      </c>
      <c r="B9" s="7">
        <v>2</v>
      </c>
      <c r="C9" s="7">
        <v>3</v>
      </c>
      <c r="D9" s="7">
        <v>4</v>
      </c>
      <c r="E9" s="7">
        <v>5</v>
      </c>
      <c r="F9" s="12">
        <v>6</v>
      </c>
      <c r="G9" s="12">
        <v>7</v>
      </c>
      <c r="H9" s="13">
        <v>8</v>
      </c>
      <c r="I9" s="13">
        <v>9</v>
      </c>
      <c r="J9" s="13">
        <v>10</v>
      </c>
      <c r="K9" s="13">
        <v>11</v>
      </c>
      <c r="L9" s="13">
        <v>12</v>
      </c>
    </row>
    <row r="10" spans="1:12" ht="39">
      <c r="A10" s="31" t="s">
        <v>2</v>
      </c>
      <c r="B10" s="31" t="s">
        <v>3</v>
      </c>
      <c r="C10" s="32" t="s">
        <v>4</v>
      </c>
      <c r="D10" s="2" t="s">
        <v>5</v>
      </c>
      <c r="E10" s="1"/>
      <c r="F10" s="4"/>
      <c r="G10" s="4">
        <f>F10*1.5</f>
        <v>0</v>
      </c>
      <c r="H10" s="3"/>
      <c r="I10" s="3"/>
      <c r="J10" s="3"/>
      <c r="K10" s="3"/>
      <c r="L10" s="3"/>
    </row>
    <row r="11" spans="1:12" ht="39">
      <c r="A11" s="31"/>
      <c r="B11" s="31"/>
      <c r="C11" s="32"/>
      <c r="D11" s="2" t="s">
        <v>6</v>
      </c>
      <c r="E11" s="1"/>
      <c r="F11" s="4"/>
      <c r="G11" s="4">
        <f t="shared" ref="G11:G25" si="0">F11*1.5</f>
        <v>0</v>
      </c>
      <c r="H11" s="3"/>
      <c r="I11" s="3"/>
      <c r="J11" s="3"/>
      <c r="K11" s="3"/>
      <c r="L11" s="3"/>
    </row>
    <row r="12" spans="1:12" ht="89.25">
      <c r="A12" s="31"/>
      <c r="B12" s="31"/>
      <c r="C12" s="33" t="s">
        <v>7</v>
      </c>
      <c r="D12" s="2" t="s">
        <v>5</v>
      </c>
      <c r="E12" s="6" t="s">
        <v>8</v>
      </c>
      <c r="F12" s="16">
        <v>370000</v>
      </c>
      <c r="G12" s="16">
        <f t="shared" si="0"/>
        <v>555000</v>
      </c>
      <c r="H12" s="18">
        <v>520000</v>
      </c>
      <c r="I12" s="18">
        <v>520000</v>
      </c>
      <c r="J12" s="18">
        <v>520000</v>
      </c>
      <c r="K12" s="19">
        <v>0.4</v>
      </c>
      <c r="L12" s="3"/>
    </row>
    <row r="13" spans="1:12" ht="55.5" customHeight="1">
      <c r="A13" s="31"/>
      <c r="B13" s="31"/>
      <c r="C13" s="33"/>
      <c r="D13" s="2" t="s">
        <v>6</v>
      </c>
      <c r="E13" s="6" t="s">
        <v>9</v>
      </c>
      <c r="F13" s="16">
        <v>370000</v>
      </c>
      <c r="G13" s="16">
        <f t="shared" si="0"/>
        <v>555000</v>
      </c>
      <c r="H13" s="17">
        <v>480000</v>
      </c>
      <c r="I13" s="17">
        <v>480000</v>
      </c>
      <c r="J13" s="17">
        <v>480000</v>
      </c>
      <c r="K13" s="19">
        <v>0.3</v>
      </c>
      <c r="L13" s="3"/>
    </row>
    <row r="14" spans="1:12" ht="75">
      <c r="A14" s="31"/>
      <c r="B14" s="31" t="s">
        <v>10</v>
      </c>
      <c r="C14" s="34" t="s">
        <v>11</v>
      </c>
      <c r="D14" s="7" t="s">
        <v>12</v>
      </c>
      <c r="E14" s="14" t="s">
        <v>13</v>
      </c>
      <c r="F14" s="16">
        <v>370000</v>
      </c>
      <c r="G14" s="16">
        <f t="shared" ref="G14" si="1">F14*1.5</f>
        <v>555000</v>
      </c>
      <c r="H14" s="17">
        <v>480000</v>
      </c>
      <c r="I14" s="17">
        <v>480000</v>
      </c>
      <c r="J14" s="17">
        <v>480000</v>
      </c>
      <c r="K14" s="19">
        <v>0.3</v>
      </c>
      <c r="L14" s="3"/>
    </row>
    <row r="15" spans="1:12" ht="75">
      <c r="A15" s="31"/>
      <c r="B15" s="31"/>
      <c r="C15" s="34"/>
      <c r="D15" s="7" t="s">
        <v>14</v>
      </c>
      <c r="E15" s="15" t="s">
        <v>15</v>
      </c>
      <c r="F15" s="16">
        <v>200000</v>
      </c>
      <c r="G15" s="16">
        <f t="shared" si="0"/>
        <v>300000</v>
      </c>
      <c r="H15" s="18">
        <v>260000</v>
      </c>
      <c r="I15" s="18">
        <v>260000</v>
      </c>
      <c r="J15" s="18">
        <v>260000</v>
      </c>
      <c r="K15" s="19">
        <v>0.3</v>
      </c>
      <c r="L15" s="3"/>
    </row>
    <row r="16" spans="1:12" ht="18.75">
      <c r="A16" s="31"/>
      <c r="B16" s="31"/>
      <c r="C16" s="32" t="s">
        <v>16</v>
      </c>
      <c r="D16" s="2" t="s">
        <v>17</v>
      </c>
      <c r="E16" s="1"/>
      <c r="F16" s="16"/>
      <c r="G16" s="16">
        <f t="shared" si="0"/>
        <v>0</v>
      </c>
      <c r="H16" s="17"/>
      <c r="I16" s="17"/>
      <c r="J16" s="17"/>
      <c r="K16" s="3"/>
      <c r="L16" s="3"/>
    </row>
    <row r="17" spans="1:12" ht="18.75">
      <c r="A17" s="31"/>
      <c r="B17" s="31"/>
      <c r="C17" s="32"/>
      <c r="D17" s="7" t="s">
        <v>18</v>
      </c>
      <c r="E17" s="14"/>
      <c r="F17" s="16"/>
      <c r="G17" s="16">
        <f t="shared" si="0"/>
        <v>0</v>
      </c>
      <c r="H17" s="17"/>
      <c r="I17" s="17"/>
      <c r="J17" s="17"/>
      <c r="K17" s="3"/>
      <c r="L17" s="3"/>
    </row>
    <row r="18" spans="1:12" ht="19.5" customHeight="1">
      <c r="A18" s="31"/>
      <c r="B18" s="35" t="s">
        <v>19</v>
      </c>
      <c r="C18" s="7" t="s">
        <v>20</v>
      </c>
      <c r="D18" s="2"/>
      <c r="E18" s="1"/>
      <c r="F18" s="16"/>
      <c r="G18" s="16">
        <f t="shared" si="0"/>
        <v>0</v>
      </c>
      <c r="H18" s="17"/>
      <c r="I18" s="17"/>
      <c r="J18" s="17"/>
      <c r="K18" s="3"/>
      <c r="L18" s="3"/>
    </row>
    <row r="19" spans="1:12" ht="19.5" customHeight="1">
      <c r="A19" s="31"/>
      <c r="B19" s="35"/>
      <c r="C19" s="7" t="s">
        <v>21</v>
      </c>
      <c r="D19" s="2"/>
      <c r="E19" s="1"/>
      <c r="F19" s="16"/>
      <c r="G19" s="16">
        <f t="shared" si="0"/>
        <v>0</v>
      </c>
      <c r="H19" s="17"/>
      <c r="I19" s="17"/>
      <c r="J19" s="17"/>
      <c r="K19" s="3"/>
      <c r="L19" s="3"/>
    </row>
    <row r="20" spans="1:12" ht="26.25" customHeight="1">
      <c r="A20" s="31"/>
      <c r="B20" s="35"/>
      <c r="C20" s="7" t="s">
        <v>22</v>
      </c>
      <c r="D20" s="2"/>
      <c r="E20" s="1"/>
      <c r="F20" s="16"/>
      <c r="G20" s="16">
        <f t="shared" si="0"/>
        <v>0</v>
      </c>
      <c r="H20" s="17"/>
      <c r="I20" s="17"/>
      <c r="J20" s="17"/>
      <c r="K20" s="3"/>
      <c r="L20" s="3"/>
    </row>
    <row r="21" spans="1:12" ht="105">
      <c r="A21" s="31" t="s">
        <v>23</v>
      </c>
      <c r="B21" s="5" t="s">
        <v>24</v>
      </c>
      <c r="C21" s="14"/>
      <c r="D21" s="2"/>
      <c r="E21" s="15" t="s">
        <v>25</v>
      </c>
      <c r="F21" s="16">
        <v>370000</v>
      </c>
      <c r="G21" s="16">
        <f t="shared" ref="G21" si="2">F21*1.5</f>
        <v>555000</v>
      </c>
      <c r="H21" s="18">
        <v>500000</v>
      </c>
      <c r="I21" s="18">
        <v>500000</v>
      </c>
      <c r="J21" s="18">
        <v>500000</v>
      </c>
      <c r="K21" s="19">
        <v>0.35</v>
      </c>
      <c r="L21" s="3"/>
    </row>
    <row r="22" spans="1:12" ht="24" customHeight="1">
      <c r="A22" s="31"/>
      <c r="B22" s="7" t="s">
        <v>26</v>
      </c>
      <c r="C22" s="1"/>
      <c r="D22" s="2"/>
      <c r="E22" s="1"/>
      <c r="F22" s="16"/>
      <c r="G22" s="16">
        <f t="shared" si="0"/>
        <v>0</v>
      </c>
      <c r="H22" s="17"/>
      <c r="I22" s="17"/>
      <c r="J22" s="17"/>
      <c r="K22" s="3"/>
      <c r="L22" s="3"/>
    </row>
    <row r="23" spans="1:12" ht="23.25" customHeight="1">
      <c r="A23" s="31"/>
      <c r="B23" s="7" t="s">
        <v>27</v>
      </c>
      <c r="C23" s="1"/>
      <c r="D23" s="2"/>
      <c r="E23" s="1"/>
      <c r="F23" s="16"/>
      <c r="G23" s="16">
        <f t="shared" si="0"/>
        <v>0</v>
      </c>
      <c r="H23" s="17"/>
      <c r="I23" s="17"/>
      <c r="J23" s="17"/>
      <c r="K23" s="3"/>
      <c r="L23" s="3"/>
    </row>
    <row r="24" spans="1:12" ht="21" customHeight="1">
      <c r="A24" s="31"/>
      <c r="B24" s="7" t="s">
        <v>28</v>
      </c>
      <c r="C24" s="1"/>
      <c r="D24" s="2"/>
      <c r="E24" s="1"/>
      <c r="F24" s="16"/>
      <c r="G24" s="16">
        <f t="shared" si="0"/>
        <v>0</v>
      </c>
      <c r="H24" s="17"/>
      <c r="I24" s="17"/>
      <c r="J24" s="17"/>
      <c r="K24" s="3"/>
      <c r="L24" s="3"/>
    </row>
    <row r="25" spans="1:12" ht="52.5" customHeight="1">
      <c r="A25" s="2" t="s">
        <v>29</v>
      </c>
      <c r="B25" s="2"/>
      <c r="C25" s="2"/>
      <c r="D25" s="2"/>
      <c r="E25" s="1"/>
      <c r="F25" s="16"/>
      <c r="G25" s="16">
        <f t="shared" si="0"/>
        <v>0</v>
      </c>
      <c r="H25" s="17"/>
      <c r="I25" s="17"/>
      <c r="J25" s="17"/>
      <c r="K25" s="3"/>
      <c r="L25" s="3"/>
    </row>
  </sheetData>
  <mergeCells count="13">
    <mergeCell ref="A1:L1"/>
    <mergeCell ref="A2:L2"/>
    <mergeCell ref="A3:L3"/>
    <mergeCell ref="F6:G6"/>
    <mergeCell ref="A21:A24"/>
    <mergeCell ref="A10:A20"/>
    <mergeCell ref="B10:B13"/>
    <mergeCell ref="C10:C11"/>
    <mergeCell ref="C12:C13"/>
    <mergeCell ref="B14:B17"/>
    <mergeCell ref="C14:C15"/>
    <mergeCell ref="C16:C17"/>
    <mergeCell ref="B18:B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2026-03-02T05:57:10Z</dcterms:modified>
</cp:coreProperties>
</file>