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020" firstSheet="1" activeTab="3"/>
  </bookViews>
  <sheets>
    <sheet name="Unit 5 South Deula Sahi" sheetId="1" r:id="rId1"/>
    <sheet name="UNIT 6 Uttar Deulasahi" sheetId="3" r:id="rId2"/>
    <sheet name="UNIT 8 Dakhina Tulasipur" sheetId="5" r:id="rId3"/>
    <sheet name="UNIT-7 Uttar Tulasipur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4" l="1"/>
  <c r="I29" i="4"/>
  <c r="J29" i="4" s="1"/>
  <c r="K28" i="4"/>
  <c r="I28" i="4"/>
  <c r="J28" i="4" s="1"/>
  <c r="K27" i="4"/>
  <c r="I27" i="4"/>
  <c r="J27" i="4" s="1"/>
  <c r="K26" i="4"/>
  <c r="I26" i="4"/>
  <c r="J26" i="4" s="1"/>
  <c r="K25" i="4"/>
  <c r="I25" i="4"/>
  <c r="J25" i="4" s="1"/>
  <c r="K24" i="4"/>
  <c r="I24" i="4"/>
  <c r="J24" i="4" s="1"/>
  <c r="K23" i="4"/>
  <c r="I23" i="4"/>
  <c r="J23" i="4" s="1"/>
  <c r="K22" i="4"/>
  <c r="J22" i="4"/>
  <c r="I22" i="4"/>
  <c r="K21" i="4"/>
  <c r="I21" i="4"/>
  <c r="J21" i="4" s="1"/>
  <c r="K20" i="4"/>
  <c r="I20" i="4"/>
  <c r="J20" i="4" s="1"/>
  <c r="K19" i="4"/>
  <c r="J19" i="4"/>
  <c r="I19" i="4"/>
  <c r="K18" i="4"/>
  <c r="I18" i="4"/>
  <c r="J18" i="4" s="1"/>
  <c r="K17" i="4"/>
  <c r="I17" i="4"/>
  <c r="J17" i="4" s="1"/>
  <c r="K16" i="4"/>
  <c r="I16" i="4"/>
  <c r="J16" i="4" s="1"/>
  <c r="K15" i="4"/>
  <c r="I15" i="4"/>
  <c r="J15" i="4" s="1"/>
  <c r="K14" i="4"/>
  <c r="I14" i="4"/>
  <c r="J14" i="4" s="1"/>
  <c r="K13" i="4"/>
  <c r="I13" i="4"/>
  <c r="J13" i="4" s="1"/>
  <c r="K36" i="4" l="1"/>
  <c r="I36" i="4"/>
  <c r="J36" i="4" s="1"/>
  <c r="K35" i="4"/>
  <c r="I35" i="4"/>
  <c r="J35" i="4" s="1"/>
  <c r="K33" i="5"/>
  <c r="J33" i="5"/>
  <c r="I33" i="5"/>
  <c r="K27" i="5"/>
  <c r="I27" i="5"/>
  <c r="J27" i="5" s="1"/>
  <c r="I28" i="5"/>
  <c r="J28" i="5" s="1"/>
  <c r="K28" i="5"/>
  <c r="K26" i="5"/>
  <c r="J26" i="5"/>
  <c r="I26" i="5"/>
  <c r="K25" i="5"/>
  <c r="I25" i="5"/>
  <c r="J25" i="5" s="1"/>
  <c r="K24" i="5"/>
  <c r="I24" i="5"/>
  <c r="J24" i="5" s="1"/>
  <c r="K23" i="5"/>
  <c r="I23" i="5"/>
  <c r="J23" i="5" s="1"/>
  <c r="K22" i="5"/>
  <c r="I22" i="5"/>
  <c r="J22" i="5" s="1"/>
  <c r="K21" i="5"/>
  <c r="I21" i="5"/>
  <c r="J21" i="5" s="1"/>
  <c r="K20" i="5"/>
  <c r="J20" i="5"/>
  <c r="I20" i="5"/>
  <c r="K19" i="5"/>
  <c r="J19" i="5"/>
  <c r="I19" i="5"/>
  <c r="K18" i="5"/>
  <c r="I18" i="5"/>
  <c r="J18" i="5" s="1"/>
  <c r="K17" i="5"/>
  <c r="J17" i="5"/>
  <c r="I17" i="5"/>
  <c r="K16" i="5"/>
  <c r="J16" i="5"/>
  <c r="I16" i="5"/>
  <c r="K15" i="5"/>
  <c r="I15" i="5"/>
  <c r="J15" i="5" s="1"/>
  <c r="K14" i="5"/>
  <c r="J14" i="5"/>
  <c r="I14" i="5"/>
  <c r="K13" i="5"/>
  <c r="J13" i="5"/>
  <c r="I13" i="5"/>
  <c r="K20" i="3"/>
  <c r="J20" i="3"/>
  <c r="I20" i="3"/>
  <c r="K19" i="3"/>
  <c r="I19" i="3"/>
  <c r="J19" i="3" s="1"/>
  <c r="K30" i="1"/>
  <c r="I30" i="1"/>
  <c r="J30" i="1" s="1"/>
  <c r="K27" i="1"/>
  <c r="J27" i="1"/>
  <c r="I27" i="1"/>
  <c r="K21" i="1"/>
  <c r="I21" i="1"/>
  <c r="J21" i="1" s="1"/>
  <c r="K19" i="1"/>
  <c r="I19" i="1"/>
  <c r="J19" i="1" s="1"/>
  <c r="K18" i="1"/>
  <c r="I18" i="1"/>
  <c r="J18" i="1" s="1"/>
  <c r="K17" i="1"/>
  <c r="I17" i="1"/>
  <c r="J17" i="1" s="1"/>
  <c r="K16" i="1"/>
  <c r="I16" i="1"/>
  <c r="J16" i="1" s="1"/>
  <c r="K15" i="1"/>
  <c r="I15" i="1"/>
  <c r="J15" i="1" s="1"/>
  <c r="K14" i="1"/>
  <c r="I14" i="1"/>
  <c r="J14" i="1" s="1"/>
  <c r="K13" i="1"/>
  <c r="I13" i="1"/>
  <c r="J13" i="1" s="1"/>
  <c r="K33" i="4" l="1"/>
  <c r="I33" i="4"/>
  <c r="J33" i="4" s="1"/>
  <c r="I12" i="4"/>
  <c r="J12" i="4" s="1"/>
  <c r="J30" i="4"/>
  <c r="K34" i="4"/>
  <c r="K31" i="4"/>
  <c r="K30" i="4"/>
  <c r="K12" i="4"/>
  <c r="K11" i="4"/>
  <c r="K32" i="5"/>
  <c r="K31" i="5"/>
  <c r="K30" i="5"/>
  <c r="J30" i="5"/>
  <c r="K29" i="5"/>
  <c r="K12" i="5"/>
  <c r="K11" i="5"/>
  <c r="I31" i="5"/>
  <c r="J31" i="5" s="1"/>
  <c r="K20" i="1"/>
  <c r="I20" i="1"/>
  <c r="J20" i="1" s="1"/>
  <c r="K26" i="1"/>
  <c r="I26" i="1"/>
  <c r="J26" i="1" s="1"/>
  <c r="I12" i="1"/>
  <c r="J12" i="1"/>
  <c r="K22" i="1"/>
  <c r="I22" i="1"/>
  <c r="J22" i="1" s="1"/>
  <c r="J28" i="1"/>
  <c r="K29" i="1"/>
  <c r="K24" i="1"/>
  <c r="K23" i="1"/>
  <c r="K12" i="1"/>
  <c r="K11" i="1"/>
  <c r="K24" i="3"/>
  <c r="I24" i="3"/>
  <c r="J24" i="3" s="1"/>
  <c r="K26" i="3"/>
  <c r="I26" i="3"/>
  <c r="J26" i="3" s="1"/>
  <c r="I12" i="3"/>
  <c r="K14" i="3"/>
  <c r="I14" i="3"/>
  <c r="J14" i="3" s="1"/>
  <c r="K13" i="3"/>
  <c r="I13" i="3"/>
  <c r="J13" i="3" s="1"/>
  <c r="K18" i="3"/>
  <c r="I18" i="3"/>
  <c r="J18" i="3" s="1"/>
  <c r="K17" i="3"/>
  <c r="I17" i="3"/>
  <c r="J17" i="3" s="1"/>
  <c r="K16" i="3"/>
  <c r="I16" i="3"/>
  <c r="J16" i="3" s="1"/>
  <c r="I15" i="3"/>
  <c r="J15" i="3" s="1"/>
  <c r="K15" i="3"/>
  <c r="K27" i="3"/>
  <c r="K23" i="3"/>
  <c r="K21" i="3"/>
  <c r="K12" i="3"/>
  <c r="K11" i="3"/>
  <c r="I11" i="3"/>
  <c r="J11" i="3" s="1"/>
  <c r="I34" i="4"/>
  <c r="J34" i="4" s="1"/>
  <c r="I31" i="4"/>
  <c r="J31" i="4" s="1"/>
  <c r="I30" i="4"/>
  <c r="I11" i="4"/>
  <c r="J11" i="4" s="1"/>
  <c r="I32" i="5"/>
  <c r="J32" i="5" s="1"/>
  <c r="I29" i="5"/>
  <c r="J29" i="5" s="1"/>
  <c r="I12" i="5"/>
  <c r="J12" i="5" s="1"/>
  <c r="I11" i="5"/>
  <c r="J11" i="5" s="1"/>
  <c r="I27" i="3" l="1"/>
  <c r="J27" i="3" s="1"/>
  <c r="I23" i="3"/>
  <c r="J23" i="3" s="1"/>
  <c r="I21" i="3"/>
  <c r="J21" i="3" s="1"/>
  <c r="J12" i="3"/>
  <c r="I29" i="1"/>
  <c r="J29" i="1" s="1"/>
  <c r="I24" i="1"/>
  <c r="J24" i="1" s="1"/>
  <c r="I23" i="1"/>
  <c r="J23" i="1" s="1"/>
  <c r="I11" i="1"/>
  <c r="J11" i="1" s="1"/>
</calcChain>
</file>

<file path=xl/sharedStrings.xml><?xml version="1.0" encoding="utf-8"?>
<sst xmlns="http://schemas.openxmlformats.org/spreadsheetml/2006/main" count="253" uniqueCount="122">
  <si>
    <t>FORM-5</t>
  </si>
  <si>
    <t>Ward No</t>
  </si>
  <si>
    <t>Road side Plot</t>
  </si>
  <si>
    <t>Residential</t>
  </si>
  <si>
    <t>Institutional</t>
  </si>
  <si>
    <t>Industrial</t>
  </si>
  <si>
    <t>Others</t>
  </si>
  <si>
    <t>(See rule 42)</t>
  </si>
  <si>
    <t>Signature of Competent Authority</t>
  </si>
  <si>
    <t>Commertial</t>
  </si>
  <si>
    <t>3, 6, 38, 39, 40, 51, 52, 53, 54, 496, 497, 498, 113/655, 113/656, 113/657, 113/658, 439/651, 439/652</t>
  </si>
  <si>
    <t>Commercial</t>
  </si>
  <si>
    <t>439, 448, 448, 449, 449, 450, 450, 451, 451, 452, 452, 453, 453, 490, 518, 519, 520, 545, 547, 555, 556/890</t>
  </si>
  <si>
    <t>4, 5, 6, 7, 8, 10, 11, 12, 29, 49, 51, 53, 64, 64, 65, 66, 67, 67, 68, 69, 70, 71, 72, 73, 74, 75, 83, 84, 85, 86, 87, 88, 91, 92, 93, 94, 95, 96, 97, 98, 99, 100, 100, 101, 102, 127, 128, 129, 130, 131, 132, 133, 134, 135, 136, 137, 138, 140, 141, 144, 145, 146, 147, 179, 179, 180, 181, 182, 183, 184, 185, 186, 187, 188, 189, 190, 191, 192, 194, 195, 199, 201, 202, 203, 204, 205, 206, 207, 208, 209, 210, 211, 212, 228, 229, 230, 231, 232, 233, 234, 235, 238, 239, 249, 250, 251, 252, 253, 254, 255, 256, 257, 260, 261, 262, 304, 305, 306, 307, 308, 309, 310, 311, 315, 316, 317, 329, 330, 330, 331, 355, 356, 357, 358, 359, 362, 363, 365, 367, 367, 368, 368, 370, 371, 371, 1123, 1124, 1127, 1128, 1129, 1130, 1317, 1318, 1319, 1320, 1321, 1322, 1322, 1323, 1324, 1325, 1326, 1327, 1328, 1329, 1330, 1331, 63/1395, 63/1396, 1088/1599, 1088/1600, 1088/1642, 1088/1643, 1088/1643, 1088/1644, 1088/1645, 1088/1646</t>
  </si>
  <si>
    <t>31, 32, 470, 470, 471, 472, 473, 475, 476, 476, 495, 498, 499, 502, 503, 504, 506, 554, 555, 556, 560, 561, 563, 564, 565, 566, 567, 568, 569, 570, 1361, 1362, 1363, 1364, 1364, 1365, 1365, 1366, 1366, 1376, 1377/1486, 1377/1498, 1377/1578, 1377/1588, 1377/1911, 1377/1924, 1377/1927, 1377/1953, 1377/2180, 1377/2181, 1377/3532, 1377/3620, 1377/3747</t>
  </si>
  <si>
    <t>1, 2, 3, 9, 13, 14, 17, 25, 30, 52, 57, 82, 89, 103, 114, 115, 118, 119, 120, 122, 124, 139, 143, 148, 149, 150, 151, 152, 154, 155, 158, 161, 171, 178, 193, 196, 197, 198, 200, 214, 217, 221, 223, 227, 1332</t>
  </si>
  <si>
    <t>26, 31, 32, 33, 35, 401, 402, 403, 404, 405, 406, 407, 408, 409, 410, 410, 411, 412, 413, 414, 415, 479, 480, 481, 482, 483, 484, 485, 486, 487, 488, 500, 501, 502, 503, 504, 506, 507, 508, 508, 509, 510, 525, 526, 527, 528, 529, 530, 531, 531, 532, 533, 534, 535, 535, 536, 537, 539, 540, 541, 542, 544, 545, 546, 547, 549, 550, 550, 570, 571, 571, 572, 589, 590, 290/925, 290/926, 471/927, 471/928, 290/929, 291/930, 290/931, 473/932, 290/933, 290/934, 290/935, 290/938, 290/939, 290/940, 290/941, 290/942, 73/943, 73/944, 73/945, 278/957, 278/958, 278/959, 278/960, 278/961, 278/962, 278/963, 278/964, 278/965, 278/966, 278/967, 278/968, 278/969, 278/970, 278/971, 278/972, 278/974, 278/975, 278/976, 278/977, 278/978, 278/979, 278/980, 278/981, 278/982, 278/983, 278/984, 278/985, 278/986, 278/987, 278/988, 278/989</t>
  </si>
  <si>
    <t>5, 6, 7, 8, 9, 10, 15, 19, 20, 21, 22, 23, 24, 25, 29, 36, 37, 53, 55, 56, 57, 59, 60, 61, 62, 63, 64, 93, 94, 95, 96, 97, 98, 99, 100, 101, 107, 107, 108, 109, 111, 111, 112, 113, 114, 119, 120, 139, 141, 159, 160, 161, 177, 178, 179, 180, 192, 194, 195, 196, 197, 207, 212, 213, 215, 298, 299, 300, 301, 304, 305, 306, 307, 311, 312, 315, 316, 317, 331, 331, 332, 333, 339, 355, 356, 357, 367, 391, 393, 394, 395, 396, 397, 400, 400, 495, 498, 606, 607, 608, 609, 613, 634, 637, 661, 666, 667, 668, 661/712, 28/713, 28/714, 331/792, 331/792, 331/793, 331/793, 562/868, 120/893, 278/991, 278/992, 278/993, 278/994, 278/995, 112/1005</t>
  </si>
  <si>
    <t>1, 2, 3, 4, 30, 40, 54, 65, 66, 68, 72, 110, 117, 134, 140, 151, 167, 175, 193, 208, 232, 246, 290, 291, 295, 297, 322, 335, 336, 337, 338, 365, 366, 375, 376, 392, 423, 424, 434, 455, 456, 456, 458, 459, 459, 460, 460, 461, 461, 462, 462, 463, 463, 464, 465, 465, 466, 467, 467, 468, 468, 469, 470, 471, 472, 472, 473, 474, 474, 475, 475, 476, 476, 489, 491, 492, 496, 497, 499, 505, 514, 524, 538, 543, 548, 551, 553, 556, 557, 559, 577, 586, 587, 588, 601, 610, 621, 623, 624, 628, 631, 632, 633, 638, 643, 654, 656, 658, 662, 4/682, 4/683, 1/684, 1/685, 337/686, 462/918, 462/918, 470/919, 471/920, 471/921, 290/922, 471/924, 290/947, 81/948, 105/950, 459/1024, 461/1026, 462/1027, 476/1028, 708/1065, 708/1066, 467/1235, 467/1283, 285/1653, 286/1654, 468/1665, 290/2028, 88/6033</t>
  </si>
  <si>
    <t>Form No-5</t>
  </si>
  <si>
    <t>Name Of Tahasil: Sadar Tahasil</t>
  </si>
  <si>
    <t>Name of Registration office: DSR,Cuttack</t>
  </si>
  <si>
    <t>Percentage Proposed for Enhancement</t>
  </si>
  <si>
    <t>Remarks percentage of increase/ decrease with reason</t>
  </si>
  <si>
    <t>Valuation per Acre</t>
  </si>
  <si>
    <t>Name of the City/ Town</t>
  </si>
  <si>
    <t>Name of the Locality/ Street</t>
  </si>
  <si>
    <t>Category</t>
  </si>
  <si>
    <r>
      <rPr>
        <b/>
        <sz val="10"/>
        <rFont val="Arial MT"/>
        <family val="2"/>
      </rPr>
      <t>Plot Nos</t>
    </r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</si>
  <si>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</si>
  <si>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</si>
  <si>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</si>
  <si>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</si>
  <si>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</si>
  <si>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Name Of Tahasil-Cuttack Sadar</t>
  </si>
  <si>
    <t>Name of Registration office-:DSR,Cuttack</t>
  </si>
  <si>
    <t>Name of the RI Circle:Tulasipur</t>
  </si>
  <si>
    <t>Name of the Village: Unit 8 Dakhina Tulasipur</t>
  </si>
  <si>
    <t>PS No:7</t>
  </si>
  <si>
    <t>Name of the Village-Unit 6 Uttar Deulasahi</t>
  </si>
  <si>
    <t>PS No: 4</t>
  </si>
  <si>
    <t>Name of the Village-Unit 5 Dakhina Deulasahi</t>
  </si>
  <si>
    <t>PS No: 8</t>
  </si>
  <si>
    <t>Name of the RI Circle: Tulasipur</t>
  </si>
  <si>
    <t>Name of the Village: Unit 7 Uttar Tulasipur</t>
  </si>
  <si>
    <t>PS No: 6</t>
  </si>
  <si>
    <t>Comparative Statement of the land property for Urban area</t>
  </si>
  <si>
    <t>Cuttack</t>
  </si>
  <si>
    <t xml:space="preserve">466/596, 467/630, 468/632, 468/654, 468/666, 468/3238, 496/1048, 497/861, 497/912, 497/967, 497/1049, 497/3246, 497/3247, 497/3249, 502/3220, 502/3234, 502/3243, 511/708, 516/3155, 516/3156, 517/631, 517/951, 518/950, 518/3099, 521/568, 522/659, 522/791, 522/792, 524/739, 524/742, 524/743, 524/744, 524/922, 524/944, 524/3227, 524/3229, 528/664, 529/691, 529/761, 536/586, 536/614, 537/565, 538/609, 541/3175, 542/608, 542/3189, 542/3207, 543/953, 552/730, 553/687, 554/712, 563/862, 563/863, 563/865, 563/876, 563/877, 563/898, 563/899, 585/880, 585/881, 585/906, 586/716, 592/723, 594/731, 601/750, 603/700, 603/715, 603/788, 603/789, 603/790, 603/857, 603/3104, 604/720, 604/721, 604/722, 604/931, 604/3010, 604/3011, 604/3082, 621/966, 622/965, 648/830, 648/831, 648/832, 648/889, 649/843, 649/844, 649/845, 649/888, 651/784, </t>
  </si>
  <si>
    <t xml:space="preserve">109/2826, 109/2827, 109/2830, 109/2833, 109/2835, 109/2838, 109/2839, 109/2850, 109/2851, 109/2853, 109/2854, 109/2857, 109/2858, 109/2865, 109/2868, 109/2869, 109/2870, 109/2871, 109/2872, 109/2877, 109/2879, 109/2882, 109/2888, 109/2889, 109/2890, 109/2891, 109/2894, 109/2898, 109/2899, 109/2901, 109/2902, 109/2904, 109/2907, 109/2910, 109/2917, 109/2918, 109/2919, 109/2921, 109/2924, 109/2927, 109/2928, 109/2931, 109/2943, 109/2947, 109/2952, 109/2955, 109/2959, 109/2963, 109/2966, 109/2970, 109/2975, 109/2978, 109/2987, 109/2988, 109/2993, 109/2996, 109/3007, 109/3008, 109/3012, 109/3018, 109/3019, 109/3020, 109/3021, 109/3022, 109/3023, 109/3024, 109/3025, 109/3028, 109/3030, 109/3031, 109/3032, 109/3035, 109/3083, 109/3118, 109/3162, 109/3164, 129/587, 135/722, 140/590, 140/594, 141/588, 141/626, 141/626, 141/627, 141/627, 141/628, 141/628, 141/628, </t>
  </si>
  <si>
    <t xml:space="preserve">141/633, 141/633, 148/850, 151/1000, 152/663, 159/562, 159/2801, 159/3112, 159/3129, 159/3194, 160/762, 160/960, 160/1019, 160/1036, 160/1193, 160/1293, 160/2860, 160/3201, 160/3237, 161/3065, 161/3066, 161/3072, 165/964, 171/2362, 198/908, 205/849, 210/3048, 211/1037, 211/3141, 211/3158, 265/671, 265/848, 267/697, 276/1022, 277/919, 277/3095, 314/597, 315/635, 315/636, 319/720, 319/2836, 322/764, 322/948, 322/3208, 322/3209, 325/2837, 325/3114, 325/3159, 352/580, 361/615, 361/714, 361/949, 361/1021, 361/3107, 361/3183, 361/3184, 364/709, 366/2846, 366/2848, 366/2849, 366/2852, 366/2892, 366/2906, 366/2908, 366/2920, 366/2967, 366/2968, 366/2991, 366/3037, 366/3224, 369/3257, 369/3925, 370/3190, 370/3191, 370/3226, 370/3242, 370/3250, 370/3253, 370/3254, 391/2903, 407/1032, 414/2812, 414/2977, 414/3192, 109/2802, 109/2808, 109/2820, 109/2824, 414/3195, </t>
  </si>
  <si>
    <t xml:space="preserve">17, 22, 65, 66, 72, 74, 77, 81, 85, 87, 92, 103, 105, 129, 132, 133, 134, 135, 137, 137, 139, 140, 141, 151, 152, 153, 155, 156, 157, 158, 159, 160, 164, 198, 199, 205, 208, 209, 210, 211, 212, 212, 215, 216, 217, 219, 265, 267, 268, 269, 272, 273, 274, 274, 275, 276, 277, 283, 284, 285, 304, 305, 307, 308, 314, 315, 316, 316, 319, 321, 323, 324, 325, 344, 345, 347, 348, 349, 351, 352, 353, 354, 355, 361, 362, 365, 391, 409, 411, 414, 415, 416, 418, 419, 421, 422, 424, 426, 438, 439, 454, 456, 457, 458, 460, 461, 463, 464, 465, 466, 467, 468, 482, 516, 522, 529, 530, 536, 536, 537, 538, 540, 541, 542, 543, 544, 554, 2/621, 4/1006, 5/697, 5/785, 5/851, 5/962, 5/1045, 5/1206, 5/1270, 5/1271, 5/1272, 6/777, 7/778, 8/1004, 8/1034, 9/752, 9/1005, 9/1020, 9/1035, 11/728, 12/698, 12/709, 12/710, 12/745, 12/749, 12/749, 12/786, 12/896, 12/927, 12/974, 12/1007, 12/1854/945, 855/946, 877/961, 888/920, 889/921, 889/943, 915/868,/2916, 13/2948,  024, 12/1207, 13/1018, 13/1237, 13/2793, 13/2807, 13/2811, 13/2814, 13/2825, </t>
  </si>
  <si>
    <t xml:space="preserve">22/2797, 22/3064, 23/712, 23/2798, 24/2799, 25/3154, 26/707, 26/708, 26/796, 26/860, 26/871, 26/875, 26/8822/2797, 22/3064, 23/712, 23/2798, 24/2799, 25/3154, 26/707, 26/708, 26/796, 26/860, 26/871, 26/875, 26/883, 26/902, 26/970, 26/1046, 26/1059, 26/1467, 3, 26/902, 26/970, 26/1046, 26/1059, 26/1467, 421/3248, 421/3255, 424/611, 426/595, 427/592, 433/647, 433/648, 433/648/695, 433/703, 433/707, 651/846, 652/928, 652/929, 652/930, 661/957, 662/703, 662/958, 672/701, 673/959, 691/781, 706/940, 707/941, 763/973,  13/2840, 13/2843, 13/2845, 13/2856, 13/2861, 13/2873, </t>
  </si>
  <si>
    <t xml:space="preserve">13/2874, 13/2875, 13/2887, 13771/823, 772/824, 784/847, 791/969, 792/947, 795/916, </t>
  </si>
  <si>
    <t xml:space="preserve">4, 5, 7, 7, 8, 9, 10, 11, 12, 13, 14, 20, 23, 24, 25, 26, 28, 31, 32, 33, 34, 35, 36, 37, 41, 47, 56, 58, 59, 61, 70, 71, 73, 75, 76, 78, 79, 80, 84, 87, 89, 90, 93, 102, 104, 106, 107, 108, 109, 110, 113, 114, 118, 119, 141, 165, 9/238, 346, 364, 366, 369, 370, 407, 413, 459, 502, 503, 511, 512, 513, 514, 515, 521, 524, 534, 539, 546, 550, 551, 552, 553, 3/783, 5/589, 5/625, 5/909, 6/768, 6/769, 6/771, 6/773, 6/775, 7/767, 7/770, 7/772, 7/774, 7/776, 9/726, 10/727, 12/709, 12/782, 12/910, 13/3026, 13/3256, 14/827, 14/3138, 20/904, 21/3017, 23/3230, 24/3231, 26/585, 26/901, 26/3055, 26/3180, 26/3181, 27/601, 27/602, 27/3139, 37/669, 37/704, 37/710, 37/729, 37/754, 37/3096, 37/3123, 37/3124, 37/3126, 37/3160, 47/700, 47/715, 47/2985, 47/3127, 47/3172, 47/3211, 56/2884, 61/2831, 61/2979, 61/3094, 65/763, 71/2823, 75/2832, 75/2980, 76/869, 76/907, 79/661, 80/662, 87/748, 88/603, 88/604, 88/2905, 88/3046, 89/854, 89/3089, 89/3093, 90/558, 90/559, 90/760, 102/3062, 107/3061, 109/560, 109/563, 109/2944, </t>
  </si>
  <si>
    <t>109/2986, 109/3009, 109/3027, 109/3073, 141/588, 141/629, 141/629, 145/3016, 166/622, 364/867, 364/868, 364/3131, 366/2841, 366/3038, 370/3218, 433/644, 468/653, 502/3219, 503/699, 503/1038, 509/971, 509/972, 513/719, 515/569, 522/571, 524/711, 524/713, 524/718, 524/720, 524/863, 563/862, 585/905, 585/906, 601/751, 603/858, 604/878, 661/855, 5/3098, 5/3100, 8/3119, 9/3120, 10/3122, 4/3170, 5/3171, 101, 188, 203, 204, 213, 233, 266, 270, 271, 368, 501, 504, 505, 88/605, 135/591, 363/641, 363/642, 363/643, 366/685</t>
  </si>
  <si>
    <t xml:space="preserve">12/2784, 03/2785, 5/2803, 12/2804, 5/2818, 12/2819, 5/2929, 5/2930, 5/2989, 12/2990, 11/3014, 9/3015, 12/3085, 9/3090, 10/3091, 12/3109, 5/3111, 5/3113, 12/3149, 3/3150, 12/3174, 5/3178, 361/1354, 27, 29, 30, 42, 60, 62, 63, 86, 88, 91, 94, 97, 128, 130, 136, 163, 176, 177, 178, 179, 180, 181, 182, 183, 184, 185, 186, 187, 188, 189, 190, 191, 192, 193, 194, 195, 197, 214, 218, 220, 221, 222, 223, 224, 225, 226, 227, 228, 229, 230, 231, 232, 234, 235, 236, 237, 238, 239, 240, 241, 242, 243, 244, 245, 246, 247, 248, 249, 250, 251, 252, 253, 254, 255, 256, 257, 258, 259, 260, 261, 262, 263, 264, 306, 309, 310, 311, 356, 357, 358, 359, 360, 363, 410, 429, 556, 37/606, 88/686, 100/598, 180/573, 181/572, 190/574, 190/640, 197/570, 223/577, 224/579, 225/578, 228/575, 231/576, 233/3079, 247/639, 351/683, 352/684, 427/593, 429/620, 443/3239, 444/3240,414/3197, 414/3198, 414/3199, 414/3200, 414/3202, 414/3203, 414/3204, 414/3205, 414/3210, 414/3216, 415/3193, 415/3196, 415/3206, 416/3143, 417/939, 417/3117, 107/2945, </t>
  </si>
  <si>
    <t xml:space="preserve">1, 2, 15, 16, 18, 19, 21, 43, 44, 45, 48, 49, 50, 55, 57, 64, 67, 68, 69, 82, 83, 95, 96, 98, 99, 100, 111, 112, 115, 116, 117, 120, 121, 122, 123, 124, 125, 126, 127, 131, 138, 142, 143, 144, 145, 146, 147, 148, 149, 150, 154, 162, 166, 167, 168, 169, 170, 171, 172, 173, 174, 175, 196, 198, 200, 201, 202, 206, 207, 278, 279, 280, 281, 282, 286, 287, 288, 289, 290, 291, 292, 293, 294, 295, 296, 297, 298, 299, 300, 301, 302, 303, 312, 313, 317, 318, 320, 326, 327, 328, 329, 330, 331, 332, 333, 334, 335, 336, 337, 338, 339, 340, 341, 342, 343, 350, 367, 371, 372, 373, 374, 375, 376, 377, 378, 379, 380, 381, 382, 383, 384, 385, 386, 387, 388, 389, 390, 392, 393, 394, 395, 396, 397, 398, 399, 400, 401, 402, 403, 404, 405, 406, 408, 412, 417, 420, 423, 425, 427, 428, 430, 431, 432, 433, 434, 435, 436, 437, 440, 441, 442, 443, 444, 445, 446, 447, 454, 455, 456, 457, 458, 459, 461, 462, 463, 469, 470, 471, 472, 473, 474, 475, 476, 477, 478, 479, 480, 481, 483, 484, 485, 486, 487, 488, 489, 492, 493, 494, 495, 499, 500, 506, 507, 508, 509, 510, 515, 516, 521, 523, 525, 526, 527, 528, 531, 532, 533, </t>
  </si>
  <si>
    <t>535, 548, 549, 1/582, 1/913, 6/623, 6/624, 7/557, 18/678, 18/716, 19/995, 21/976, 21/984, 21/1002, 22/564, 47/618, 56/629, 82/990, 83/679, 101/674, 102/2960, 104/2961, 138/567, 143/561, 143/717, 143/837, 144/982, 145/838, 145/975, 145/983, 146/978, 146/985, 146/989, 146/994, 147/979, 148/891, 148/892, 148/893, 148/894, 148/895, 158/634, 159/607, 167/583, 169/584, 172/566, 197/676, 203/675, 297/581, 299/600, 324/613, 325/599, 340/660, 346/682, 354/681, 355/680, 408/981, 408/987, 408/991, 408/997, 414/637, 419/612, 421/610, 433/645, 433/646, 439/650, 454/668, 500/834, 500/836, 500/840, 500/841, 500/977, 500/988, 509/718, 509/719, 509/833, 509/835, 509/839, 509/842, 509/980, 509/986, 509/996, 509/1001, 510/616, 515/569, 521/568, 528/665, 553/687, 555/677, 582/914</t>
  </si>
  <si>
    <t xml:space="preserve">657/6078, 657/6083, 657/6090, 658/6094, 621/6095, 658/6096, 76/6097, 657/6103, 656/6106, 656/6107, 657/6112, 657/6125, 657/6128, 652/6131, 652/6135, </t>
  </si>
  <si>
    <t>1369/1926, 1369/1952, 1377/1567, 1515/1863, 1515/1869, 1542/1942, 1542/1943, 1542/1944, 1542/1945, 1548/1870, 1728/1763, 1745/1866, 1745/1877, 1745/1880, 1745/1937, 1745/1995, 1745/1997, 1746/1865, 1746/1871, 1746/1878, 1746/1934, 1746/1996, 1839/1993, 1922/2252, 287, 507, 539, 544, 650, 947, 948, 949, 1035, 946/1445, 947/1443, 967/1697, 1088/1595</t>
  </si>
  <si>
    <t>Name of Registration office-:DSR, Cuttack</t>
  </si>
  <si>
    <t>125,  127,  128,  129,  130,  131,  280,  281,  282,  283,  284,  285,  286,  287,  288,  289,  289,  290,  291,  448,  449,  450,  459,  461,  462,  463,  465,  470,  470,  482,  483,  485,  485,  487,  492,  493,  495,  497,  498,  499,  500,  501,  502,  2/707,  2/708,  2/709,  303/724,  303/724,  303/725,  303/726,  303/727,  303/728,  321/837,  321/838,  321/840,  321/844,  321/845,  321/850,  363/711</t>
  </si>
  <si>
    <t>7/1677, 647/1835, 650/1809, 650/1828, 651/1890, 651/879, 652/878, 652/880, 657/824, 660/1881, 660/1882, 660/1883, 660/1884, 660/2001, 661/792, 661/793, 661/795, 661/796, 662/794, 665/1721, 665/1906, 665/1974, 666/1870, 666/1871, 666/1872, 666/1872, 666/1922, 668/1, 668/1680, 668/2002, 670/1885, 678/1313, 678/1314, 687/1177, 687/1220, 687/2021, 687/2025, 687/2026, 687/2027, 688/1669, 688/1670, 688/1671, 688/1672, 693/1002, 694/853, 705/989, 742/984, 742/995, 800/981, 814/1031, 846/1379, 846/1801, 856/1034, 861/1293, 864/1256, 883/1355, 928/1035, 933/1164, 936/1025, 936/1197, 936/1235, 937/1009, 937/1023, 937/1234, 937/1253, 937/1259, 937/1331, 937/992, 937/993, 937/996, 939/1292, 942/1810, 947/1341, 966/1206, 1194/1310, 1194/1358, 1223/1346, 1327/1334, 1327/1340,  641,  644,  645,  650,  651,  365/1818,  365/1827,  628/1377,  641/877,  642/1926,  642/1927,  644/1923,  645/875,  645/938,  846/1359,  846/1808</t>
  </si>
  <si>
    <t>39,  40,  79,  80,  87,  89,  90,  94,  105,  108,  111,  115,  119,  120,  121,  142,  147,  149,  151,  152,  199,  201,  204,  230,  231,  232,  233,  235,  238,  239,  242,  243,  244,  245,  268,  269,  270,  303,  582,  584,  587,  588,  589,  672,  675,  677,  678,  684,  686,  692,  692,  693,  696,  238/780,  302/863,  302/864,  302/905,  577/799,  577/800,  577/801,  577/802,  577/803,  577/914,  672/1947,  672/1948,  672/1949,  672/1950,  672/6186,  672/7031375</t>
  </si>
  <si>
    <t xml:space="preserve">14, 20, 22, 23, 25, 26, 41, 42, 43, 45, 46, 48, 49, 50, 51, 52, 55, 56, 57, 58, 59, 72, 78, 88, 91, 92, 93, 96, 97, 102, 109, 113, 116, 117, 122, 124, 132, 133, 134, 136, 138, 139, 140, 141, 143, 146, 148, 150, 154, 155, 155, 156, 157, 158, 159, 160, 162, 163, 166, 167, 168, 169, 170, 171, 173, 182, 184, 187, 190, 205, 207, 211, 212, 213, 214, 215, 216, 217, 218, 218, 219, 220, 221, 222, 223, 224, 225, 226, 227, 228, 228, 229, 236, 237, 240, 241, 247, 248, 250, 251, 251, 252, 253, 254, 255, 256, 256, 256, 258, 262, 264, 265, 266, 267, 271, 272, 273, 274, 275, 277, 278, 279, 292, 293, 295, 296, 297, 298, 299, 300, 302, 307, 308, 309, 310, 311, 312, 313, 316, 317, 318, 319, 320, 321, 322, 323, 324, 325, 326, 328, 330, 331, 333, 335, 336, 338, 339, 339, 340, 341, 342, 343, 344, 345, 346, 347, 349, 349, 350, 351, 355, 356, 357, 358, 359, 360, 366, 367, 369, 370, 370, 371, 371, 372, 373, 374, 376, 377, 379, 380, 382, 383, 384, 386, 387, 388, 389, </t>
  </si>
  <si>
    <t xml:space="preserve">390, 391, 392, 393, 394, 395, 396, 397, 398, 399, 400, 402, 403, 404, 405, 406, 407, 408, 409, 410, 411, 412, 413, 414, 416, 417, 418, 419, 420, 421, 422, 423, 424, 426, 427, 428, 429, 430, 431, 432, 433, 434, 436, 437, 438, 440, 441, 442, 444, 472, 475, 476, 477, 479, 481, 506, 507, 508, 509, 510, 513, 517, 518, 519, 564, 567, 569, 571, 573, 574, 576, 577, 578, 579, 580, 581, 583, 593, 594, 595, 596, 597, 598, 599, 600, 601, 603, 604, 605, 606, 607, 608, 609, 610, 611, 623, 624, 625, 626, 627, 632, 633, 634, 635, 636, 637, 638, 640, 642, 642, 642, 643, 647, 648, 649, 652, 653, 654, 655, 656, 657, 658, 660, 661, 662, 663, 665, 666, 666, 667, 668, 669, 674, 685, 687, 688, 689, 690, 691, 694, 16954, 23682, 28642, 45078, 48731, 49249, 7031373, 6/1014, 6/1015, 6/1043, 6/1045, 6/1047, 6/1049, 6/1051, 6/1056, 6/1166, 6/1167, 6/1169, 6/1173, 6/1174, 6/1175, 6/1195, 6/1236, 6/1257, 6/1796, 6/1837, 6/1866, 6/973, 6/982, </t>
  </si>
  <si>
    <t xml:space="preserve">6/983, 6/988, 6/990, 10/1836, 11/1000, 11/1176, 11/1246, 11/1791, 11/974, 11/975, 11/976, 11/977, 11/977, 11/987, 11/994, 13/985, 19/1920, 23/1057, 23/1255, 23/1900, 40/1659, 40/1660, 40/1661, 40/1662, 41/1321, 41/1943, 41/1944, 41/1976, 41/1985, 41/1986, 41/1991, 41/2024, 46/1350, 46/1973, 49/735, 50/986, 57/719, 59/1004, 77/1332, 78/1312, 78/1315, 78/1318, 78/1326, 78/1328, 78/1329, 78/1331, 79/1797, 79/1798, 79/1990, 79/957, 80/704, 88/2020, 91/741, 92/189, 92/713, 96/1953, 96/1954, 96/3624, 97/1934, 97/1955, 102/1036, 102/1286, 102/1296, 103/1354, 105/1171, 111/1026, 111/1060, 111/1718, 115/2036, 128/960, 130/971, 133/716, 136/1912, 137/1676, 137/997, 137/998, 138/2010, 138/2028, 151/1702, 152/1305, 155/1803, 155/1806, 155/858, 155/859, 160/1645, 160/1684, 160/1686, 160/1687, 160/1688, 160/1712, 171/1366, 181/927, 182/1932, 190/1793, 199/1819, </t>
  </si>
  <si>
    <t xml:space="preserve">199/1820, 199/1821, 199/1822, 199/1921, 199/1960, 199/1961, 207/1302, 207/1303, 207/1304, 211/744, 215/1959, 217/1342, 217/787, 217/788, 217/790, 217/791, 217/791, 219/1006, 219/1805, 219/947, 221/1205, 221/1344, 227/1971, 235/2035, 243/6179, 244/1674, 256/1298, 257/738, 266/1700, 271/1053, 274/771, 275/1352, 275/918, 275/919, 275/939, 279/1308, 280/1997, 282/1963, 291/715, 297/885, 298/1692, 298/1693, 299/1723, 299/1956, 299/1957, 300/2016, 300/2017, 300/2018, 302/1707, 302/1814, 302/1829, 302/1832, 302/1916, 302/1917, 302/1962, 303/1165, 303/1294, 303/1650, 303/1698, 303/1815, 303/1830, 303/1893, 303/1945, 303/1958, 303/2003, 303/2004, 303/723, 303/904, 303/933, 307/822, 307/832, 307/833, 307/855, 307/881, 307/943, 307/944, 308/823, 316/1027, 319/1682, 319/2037, 319/2038, 319/2039, 319/852, 319/870, 319/871, </t>
  </si>
  <si>
    <t>319/886, 320/1054, 320/1843, 321/1654, 321/1696, 321/1701, 321/1704, 321/1725, 321/1895, 321/1965, 321/1966, 321/1967, 321/1968, 321/1992, 321/1993, 321/1996, 321/746, 321/754, 321/755, 321/756, 321/757, 321/758, 321/759, 321/765, 321/766, 321/779, 321/782, 321/783, 321/836, 322/1653, 322/1684, 322/1695, 322/1850, 322/1851, 322/1875, 322/1901, 322/1903, 322/1915, 322/1935, 322/1942, 322/1945, 322/749, 322/750, 322/751, 322/753, 322/760, 322/767, 322/768, 322/828, 322/843, 322/849, 322/915, 322/930, 322/931, 322/932, 331/1909, 331/1910, 333/1826, 333/1919, 334/958, 334/963, 334/972, 335/1691, 335/1786, 335/1787, 335/1999, 335/6356, 335/703, 335/942, 341/352, 342/857, 345/922, 347/1295, 347/1363, 347/1994, 347/769, 347/923, 351/1970, 351/921, 353/951, 353/952, 353/953, 365/1887, 365/1889, 365/1925, 365/705, 365/846,</t>
  </si>
  <si>
    <t xml:space="preserve"> 369/820, 370/1706, 370/860, 370/860, 372/1316, 372/1367, 372/1914, 372/1918, 408/804, 408/897, 420/893, 420/894, 420/896, 426/7031377, 434/1690, 434/1743, 437/1003, 437/1726, 437/830, 438/1052, 438/1361, 465/1708, 465/1709, 465/1711, 465/1713, 465/1865, 465/2710, 470/1903, 470/1904, 470/969, 472/1001, 472/1016, 472/1019, 472/1364, 472/1847, 472/968, 472/968, 472/968, 475/1277, 475/1287, 476/1278, 476/1288, 485/740, 492/1673, 509/934, 509/935, 513/1380, 517/1977, 518/1799, 538/785, 538/786, 541/1266, 541/1268, 541/1270, 541/1274, 541/1279, 545/1178, 545/1180, 545/1181, 545/1182, 545/1185, 545/1186, 545/1187, 545/1188, 545/1189, 545/1200, 545/1204, 545/1213, 545/1239, 545/1250, 545/1251, 545/1260, 545/1284, 545/1291, 545/1300, 545/1301, 545/1335, 545/1337, 545/1658, 545/1666, 545/1724, 545/1848, 545/1868, 545/1907, </t>
  </si>
  <si>
    <t>545/2029, 546/1193, 546/1194, 546/1243, 546/1244, 546/1261, 546/1275, 546/1276, 546/1290, 546/1345, 546/1372, 546/1381, 546/1874, 546/1891, 547/1217, 547/1218, 547/1230, 547/1231, 547/1272, 547/1851, 547/1851, 547/1904, 547/1982, 548/1192, 548/1198, 548/1199, 548/1210, 548/1211, 548/1212, 548/1214, 548/1215, 548/1216, 548/1218, 548/1219, 548/1221, 548/1223, 548/1224, 548/1226, 548/1227, 548/1228, 548/1229, 548/1233, 548/1237, 548/1238, 548/1240, 548/1241, 548/1242, 548/1245, 548/1249, 548/1254, 548/1262, 548/1265, 548/1267, 548/1269, 548/1271, 548/1273, 548/1280, 548/1281, 548/1282, 548/1283, 548/1289, 548/1309, 548/1324, 548/1339, 548/1360, 548/1663, 548/1664, 548/1665, 548/1683, 548/1792, 548/1849, 548/1850, 548/1852, 548/1853, 548/1854, 548/1855, 548/1856, 548/1857, 548/1858, 548/1861, 548/1862, 548/1876, 548/1913,</t>
  </si>
  <si>
    <t xml:space="preserve"> 548/1987, 548/2005, 548/2006, 548/2008, 564/1005, 565/1020, 565/1061, 565/1877, 565/888, 565/890, 565/924, 565/924, 565/954, 565/955, 565/959, 567/1928, 573/1161, 574/1162, 574/847, 575/1163, 576/1330, 576/1333, 576/1336, 576/1338,</t>
  </si>
  <si>
    <t xml:space="preserve">576/1347, 576/1348, 576/1351, 576/1356, 576/1357, 576/1362, 576/1365, 576/1369, 576/1370, 576/1371, 576/1374, 576/1375, 576/1376, 576/1378, 576/1694, 576/1720, 576/1788, 576/1789, 576/1790, 576/1795, 576/1800, 576/1802, 576/1807, 576/1812, 576/1816, 576/1823, 576/1839, 576/1840, 576/1841, 576/1842, 576/1844, 576/1845, 576/1846, 576/1846, 576/1859, 576/1860, 576/1863, 576/1864, 576/1886, 576/1889, 576/1896, 576/1897, 576/1899, 576/1933, 576/1937, 576/2954, 576/397, 577/1668, 577/773, 577/774, 577/821, 577/829, 577/887, 577/898, 577/899, 577/900, 577/902, 577/903, 577/913, 577/950, 583/1029, 584/1028, 584/1030, 584/1285, 589/1263, 590/1980, 590/1981, 596/2007, 596/906, 598/2012, 604/1343, 605/1675, 605/1905, 605/3275, 605/734, 605/772, 605/778, 605/854, 605/928, 605/970, 606/1804, 606/1969, 606/1972, 606/1984, 606/2013, 606/3274, </t>
  </si>
  <si>
    <t>606/717, 606/775, 606/776, 607/1811, 608/1327, 608/1327, 608/1813, 608/1817, 608/1869, 608/1889, 608/1929, 609/1299, 611/1700, 611/1794, 611/1824, 611/1888, 612/1349, 612/1782, 612/1783, 612/1784, 612/1785, 612/851, 623/826, 624/861, 628/1894, 628/1988, 628/720, 628/872, 628/884, 632/1689, 632/1699, 632/798, 632/798, 633/806, 633/807, 633/808, 633/809, 633/811, 633/812, 633/813, 633/814, 633/815, 633/816, 633/817, 634/819, 637/1667, 640/1931, 640/721, 640/722, 640/825, 642/874, 643/1924, 644/1940, 644/876, 64</t>
  </si>
  <si>
    <t xml:space="preserve">1,  2,  3,  4,  5,  6,  7,  8,  9,  10,  11,  12,  13,  15,  16,  17,  18,  21,  24,  27,  29,  30,  31,  32,  33,  34,  35,  36,  37,  38,  44,  53,  60,  61,  62,  63,  64,  65,  67,  68,  69,  70,  71,  73,  74,  75,  81,  82,  83,  84,  85,  86,  95,  99,  100,  101,  104,  106,  107,  110,  114,  118,  123,  135,  153,  161,  164,  165,  172,  174,  175,  176,  177,  178,  179,  180,  181,  183,  185,  186,  188,  189,  191,  192,  193,  194,  195,  196,  197,  198,  200,  202,  203,  208,  209,  210,  234,  249,  257,  259,  260,  261,  263,  276,  294,  301,  314,  315,  329,  332,  337,  348,  352,  354,  361,  362,  363,  364,  365,  368,  378,  415,  425,  435,  447,  451,  452,  453,  454,  455,  456,  457,  458,  460,  464,  466,  467,  468,  469,  471,  480,  484,  488,  489,  490,  491,  503,  511,  520,  521,  522,  523,  524,  525,  526,  527,  528,  529,  530,  531,  532,  533,  534,  535,  536,  537,  538,  539,  540,  554,  555,  556,  557,  558,  559,  560,  561,  562,  563,  568,  570,  586,  591,  592,  602,  613,  614,  615,  616,  617,  618,  619,  620,  621,  622,  629,  630,  631,  697,  700,  </t>
  </si>
  <si>
    <t>701,  702,  4/706,  10/936,  10/948,  12/742,  12/937,  22/730,  23/733,  25/891,  38/907,  38/908,  38/910,  38/911,  38/912,  147/714,  174/925,  217/789,  302/1714,  302/1715,  314/831,  314/866,  314/867,  314/868,  314/869,  315/862,  321/752,  321/770,  321/835,  321/839,  321/841,  321/842,  322/747,  322/748,  322/761,  322/762,  322/781,  322/784,  322/848,  322/883,  366/743,  449/739,  483/956,  492/718,  537/940,  538/710,  555/926,  557/712,  570/827,  571/1831,  571/1831,  571/1834,  571/834,  571/882,  571/945,  571/946,  577/901,  577/916,  605/777</t>
  </si>
  <si>
    <t xml:space="preserve">19,  28,  47,  54,  76,  77,  98,  103,  112,  126,  137,  304,  305,  306,  327,  334,  353,  375,  381,  385,  401,  439,  443,  445,  446,  473,  474,  486,  494,  496,  512,  541,  545,  546,  547,  548,  565,  566,  575,  612,  628,  664,  670,  671,  43770,  11/1008,  11/1018,  11/1039,  11/1040,  11/1044,  11/1046,  11/1048,  11/1050,  11/1055,  11/1168,  11/1170,  11/1172,  11/1196,  11/1258,  11/1330,  11/1717,  11/1722,  11/991,  13/1022,  13/1024,  13/1041,  13/1207,  25/731,  28/892,  49/909,  54/1936,  76/1321,  77/1311,  77/1317,  77/1322,  77/1325,  103/1297,  105/865,  137/399,  219/1007,  321/763,  321/764,  333/737,  334/1000,  334/962,  334/966,  334/980,  420/895,  545/1179,  545/1183,  545/1184,  545/1201,  545/1202,  545/1203,  545/1209,  545/1232,  545/1248,  545/1908,  545/2031,  547/2000,  547/2022,  548/1191,  548/1222,  548/1225,  548/1247,  548/1983,  548/2032,  565/1011,  565/1013,  </t>
  </si>
  <si>
    <t>565/1032,  565/1037,  565/1878,  565/889,  565/917,  565/920,  565/961,  565/965,  565/967,  565/979,  612/1306,  612/1307,  612/1353,  612/2011,  612/929,  612/964,  628/873,  633/810,  633/818,  661/797,  705/1012,  737/978,  742/1021,  742/1025,  742/1042,  742/1208,  742/1252,  742/1332,  810/1017,  909/985,  920/1165,  929/1033,  929/1038,  929/1190,  967/1058,  967/1059,  66,  504,  505,  514,  515,  516,  542,  543,  544,  549,  550,  551,  552,  553,  639,  646,  659,  673,  676,  679,  680,  681,  682,  683,  695,  22/729,  25/732,  28/949,  513/805,  517/941,  595/736</t>
  </si>
  <si>
    <t xml:space="preserve">26/2953, 26/2965, 26/3108, 26/3110, 26/3133, 26/3135, 26/3151, 26/3152, 26/3153, 26/3217, 26/3241, 28/872, 28/874, 28/1047, 28/3134, 28/3136, 28/3168, 28/3225, 31/1066, 31/1071, 31/1238, 31/2809, 31/2828, 31/2878, 31/2883, 31/2886, 31/2895, 31/2922, 31/2972, 32/1072, 32/1234, 32/2815, 32/2862, 32/2923, 32/2973, 33/1067, 33/1069, 33/1073, 33/2863, 33/2983, 34/1068, 34/1070, 34/1239, 34/2792, 34/2805, 34/2810, 34/2813, 34/2829, 34/2842, 34/2844, 34/2855, 34/2866, 34/2915, 34/3116, 35/2806, 35/2864, 35/2867, 35/2984, 36/747, 36/793, 36/897, 36/936, 36/1052, 36/1499, 36/1532, 36/2822, 37/667, 37/669, 37/710, 37/711, 37/738, 37/741, 37/746, 37/753, 37/754, 37/787, 37/795, 37/911, 37/1023, 37/1025, 37/1026, 37/1044, 37/1053, 37/2821, 37/3092, 37/3121, 37/3157, 37/3179, 41/688, 41/689, 41/690, 46/1003, 46/1269, 47/701, 47/714, 47/714, 47/714, 47/779, 47/780, 47/917, 47/935, 47/952, 47/1043, 47/2885, </t>
  </si>
  <si>
    <t xml:space="preserve">47/2946, 47/2982, 47/3006, 47/3058, 47/3101, 47/3125, 47/3128, 47/3137, 47/3167, 47/3186, 47/3188, 47/3212, 56/886, 56/937, 56/1089, 56/2788, 56/2964, 56/3034, 56/3185, 58/670, 58/693, 58/732, 58/887, 58/938, 58/1090, 59/1235, 59/2816, 59/2912, 59/2932, 61/1039, 61/1236, 61/1281, 61/1310, 61/2859, 61/2876, 61/2900, 61/2913, 61/2933, 61/2962, 61/2969, 61/3053, 61/3076, 65/794, 66/852, 70/853, 71/2834, 71/3102, 73/992, 73/3233, 75/1040, 75/1282, 75/1311, 75/2817, 75/2847, 75/2896, 75/2924, 75/2926, 75/2974, 75/2976, 75/2981, 75/3063, 75/3077, 75/3097, 75/3103, 76/733, 76/737, 76/738, 76/739, 76/740, 76/753, 76/765, 76/879, 76/882, 76/907, 76/1030, 76/1033, 76/2791, 76/3080, 76/3081, 76/3105, 76/3221, 76/3222, 76/3223, 77/734, 77/736, 77/741, 77/870, 77/3106, 78/672, 78/672, 78/696, 78/705, 78/705, 78/740, 78/740, 78/884, 78/924, 78/1029, 78/1056, 78/1060, 78/3004, 78/3165, 78/3166, 78/3228, 78/3232, 79/673, 79/724, 79/864, </t>
  </si>
  <si>
    <t xml:space="preserve">79/866, 79/885, 79/900, 79/915, 79/923, 79/925, 79/932, 79/1028, 79/3235, 80/704, 80/797, 80/798, 80/825, 80/1031, 80/3042, 80/3236, 81/713, 81/766, 81/1002, 81/2800, 81/2950, 81/2951, 81/2954, 81/3164, 81/3169, 81/3182, 81/3213, 81/3214, 81/3215, 84/963, 84/2795, 87/638, 88/2787, 88/3013, 89/699, 89/702, 89/918, 89/954, 89/956, 89/993, 89/1054, 89/1062, 89/1063, 89/3033, 89/3041, 89/3251, 90/755, 90/756, 90/757, 90/758, 90/759, 90/998, 90/999, 92/725, 92/934, 92/1027, 93/2934, 93/2935, 93/2936, 93/2937, 93/2938, 93/2939, 93/2940, 93/2941, 93/2942, 93/2956, 93/2957, 93/2958, 93/3000, 93/3002, 93/3005, 93/3057, 93/3060, 93/3071, 102/2994, 102/2995, 102/2997, 102/2998, 102/3001, 102/3003, 102/3029, 102/3043, 102/3044, 102/3045, 102/3047, 102/3051, 102/3052, 102/3054, 102/3059, 102/3067, </t>
  </si>
  <si>
    <t xml:space="preserve">11, 12, 13, 27, 38, 39, 41, 42, 43, 43, 44, 44, 47, 51, 58, 70, 91, 92, 102, 106, 106, 115, 116, 118, 121, 123, 124, 125, 126, 127, 132, 133, 135, 136, 137, 138, 141, 142, 142, 143, 144, 145, 146, 147, 147, 148, 149, 150, 152, 153, 154, 155, 156, 157, 158, 159, 162, 164, 165, 166, 168, 169, 170, 171, 172, 172, 173, 174, 174, 176, 181, 182, 183, 184, 185, 186, 187, 188, 189, 190, 204, 205, 206, 209, 210, 211, 216, 217, 218, 219, 220, 221, 222, 223, 224, 225, 225, 225, 226, 226, 227, 227, 228, 228, 228, 229, 229, 229, 230, 230, 230, 231, 234, 234, 235, 235, 236, 236, 236, 237, 237, 237, 238, 238, 238, 239, 239, 240, 240, 241, 241, 241, 242, 242, 243, 243, 244, 244, 245, 245, 245, 247, 247, 248, 248, 249, 249, 250, 253, 253, 254, 254, 255, 256, 256, 257, 258, 259, 259, 259, 260, 260, 261, 261, 262, 262, 263, 263, 264, 264, 265, 265, 266, 266, 267, 267, 267, 268, 268, 269, 270, 271, 271, 272, 274, 274, 275, 275, 276, 284, 292, 293, </t>
  </si>
  <si>
    <t xml:space="preserve">294, 302, 303, 308, 319, 319, 320, 323, 323, 324, 324, 325, 325, 326, 326, 327, 327, 328, 329, 330, 330, 334, 334, 340, 343, 344, 345, 346, 347, 347, 348, 348, 349, 349, 350, 350, 351, 352, 352, 353, 354, 360, 361, 362, 363, 364, 365, 368, 369, 370, 372, 373, 374, 377, 378, 380, 381, 382, 383, 384, 386, 387, 389, 390, 398, 398, 399, 416, 417, 418, 421, 422, 425, 426, 427, 428, 429, 430, 431, 432, 435, 439, 442, 443, 444, 448, 449, 466, 490, 493, 511, 512, 513, 513, 515, 516, 517, 518, 519, 520, 521, 522, 523, 552, 554, 555, 558, 561, 562, 563, 563, 566, 569, 573, 574, 575, 576, 578, 579, 580, 581, 582, 583, 584, 585, 591, 592, 593, 594, 594, 595, 596, 597, 598, 599, 600, 602, 603, 603, 604, 605, 611, 612, 614, 615, 616, 616, 617, 618, 619, 620, 626, 629, 630, 635, 639, 640, 641, 642, 642, 644, 645, 646, 647, 648, 649, 650, 655, 659, 659, 664, 665, 293/670, 418/672, 418/673, 439/676, 443/677, 443/678, 443/679, </t>
  </si>
  <si>
    <t xml:space="preserve">192/680, 192/680, 206/687, 299/688, 614/691, 195/692, 614/693, 563/694, 563/694, 42/695, 42/695, 301/696, 563/697, 563/698, 323/699, 323/699, 144/700, 145/701, 399/702, 399/703, 399/704, 46/705, 46/705, 563/706, 258/707, 374/709, 374/709, 562/710, 661/711, 178/716, 181/717, 55/718, 620/719, 91/720, 91/721, 91/721, 400/722, 292/723, 399/724, 399/724, 323/725, 562/726, 562/727, 562/728, 562/729, 562/730, 562/731, 562/732, 138/733, 562/734, 563/736, 563/737, 564/739, 563/740, 563/741, 563/744, 563/745, 138/746, 508/747, 563/748, 563/749, 563/749, 564/750, 564/750, 356/751, 524/752, 524/753, 625/754, 625/755, 626/756, 626/757, 626/758, 626/759, 626/760, 626/761, 564/762, 564/763, 564/764, 564/765, 564/766, 564/767, 564/767, 564/768, 564/769, 563/772, 563/773, </t>
  </si>
  <si>
    <t xml:space="preserve">563/774, 105/775, 397/776, 397/777, 400/778, 397/780, 397/782, 399/783, 399/784, 399/785, 399/786, 399/787, 293/788, 239/789, 239/790, 239/790, 331/791, 331/791, 331/794, 331/794, 330/795, 330/796, 330/796, 330/798, 330/798, 330/799, 330/799, 330/800, 330/800, 331/801, 331/801, 227/802, 227/802, 164/803, 44/805, 58/806, 58/806, 58/808, 296/809, 100/810, 100/810, 100/811, 400/813, 400/813, 172/814, 173/815, 41/816, 227/817, 227/817, 102/818, 453/819, 454/820, 454/821, 454/822, 454/822, 454/823, 454/824, 454/825, 454/826, 454/827, 414/828, 454/828, 454/829, 454/831, 454/832, 454/833, 454/834, 560/835, 560/837, 560/838, 560/839, 560/840, 560/841, 560/842, 560/843, 560/844, 661/845, 545/846, 435/848, 435/849, 435/850, 138/851, 454/852, 131/853, </t>
  </si>
  <si>
    <t>131/853, 131/854, 102/856, 102/857, 326/859, 326/859, 661/861, 661/863, 661/864, 661/865, 661/866, 562/867, 562/869, 562/870, 562/872, 562/873, 562/875, 563/881, 563/882, 620/885, 620/886, 162/888, 340/889, 87/890, 119/892, 196/894, 579/895, 579/896, 579/897, 579/899, 579/900, 326/901, 326/901, 589/902, 589/903, 192/904, 115/905, 115/906, 115/907, 115/908, 115/909, 555/911, 555/912, 295/915, 327/916, 327/917, 290/923, 290/937, 105/949, 415/951, 415/951, 415/951, 418/952, 418/953, 338/998, 58/999, 329/1000, 354/1001, 354/1003, 271/1006, 271/1006, 272/1007, 271/1008, 593/1010, 222/1011, 222/1011, 224/1012, 224/1012, 471/1014, 471/1014, 471/1015, 530/1016, 138/1017, 222/1018, 219/1019, 219/1020, 219/1020, 219/1021, 219/1022, 564/766/1023, 460/1025,</t>
  </si>
  <si>
    <t xml:space="preserve"> 327/1029, 444/1031, 450/1033, 444/1034, 450/1035, 357/1036, 450/1037, 450/1037, 450/1038, 444/1040, 93/1041, 94/1042, 93/1043, 94/1044, 439/1046, 439/1048, 138/1049, 35/1051, 35/1052, 555/1053, 358/1054, 359/1055, 64/1056, 261/1057, 358/1058, 359/1059, 269/1060, 269/1061, 269/1061, 269/1062, 269/1062, 269/1063, 269/1064, 269/1064, 340/1067, 219/1068, 219/1068, 928/1069, 236/1070, 219/1071, 639/1072, 219/1073, 614/1074, 639/1075, 112/1076, 350/1077, 347/1078, 350/1079, 347/1080, 350/1081, 361/1082, 365/1082, 562/1084, 478/1085, 618/1085, 562/1086, 279/1086, 618/1087, 279/1087, 279/1088, 562/1088, 618/1089, 669/1089, 276/1090, 562/1090, 618/1091, 283/1091, 562/1092, 649/1092, 224/1093, 618/1093, 562/1094, 658/1095, 660/1095, 112/1095, 357/1096, 112/1096, 639/1097, 332/1098, 639/1098, 333/1099, 651/1100, 653/1102, 669/1105, 244/1106, 649/1107, 361/1108, 138/1109, 463/1109, 458/1110, 616/1110, </t>
  </si>
  <si>
    <t xml:space="preserve">459/1111, 563/1111, 198/1112, 437/1113, 545/1114, 215/1117, 449/1118, 639/1118, 368/1119, 669/1120, 629/1129, 629/1130, 629/1131, 629/1132, 629/1133, 170/1134, 170/1135, 629/1136, 816/1139, 138/1140, 629/1141, 1061/1144, 669/1145, 301/1146, 114/1149, 139/1150, 467/1151, 531/1152, 531/1153, 531/1154, 138/1155, 391/1156, 629/1157, 112/1158, 722/1159, 629/1160, 512/1161, 512/1161, 371/1162, 56/1163, 85/1166, 215/1169, 215/1171, 215/1172, 215/1173, 215/1174, 215/1175, 215/1176, 215/1177, 215/1178, 44/1179, 113/1180, 27/1183, 174/1184, 391/1185, 69/1186, 70/1187, 260/1190, 669/1191, 669/1192, 215/1193, 213/1194, 790/1195, 704/1196, 529/1197, 361/1198, 283/1199, 284/1200, 704/1201, 669/1202, 279/1203, 416/1204, 417/1205, 418/1206, 1158/1207, 309/1209, 309/1210, 309/1211, 309/1212, 309/1213, 704/1214, 704/1215, 356/1216, 356/1217, 356/1218, 309/1219, 309/1220, 362/1221, 282/1222, 669/1223, 1038/1224, </t>
  </si>
  <si>
    <t xml:space="preserve">359/1226, 279/1227, 669/1228, 309/1229, 309/1230, 805/1231, 111/1232, 111/1233, 111/1234, 106/1235, 106/1236, 439/1236, 106/1237, 139/1237, 138/1238, 482/1238, 309/1239, 279/1239, 460/1240, 460/1240, 169/1240, 215/1241, 669/1242, 479/1243, 400/1244, 479/1245, 480/1246, 448/1247, 460/1248, 451/1249, 452/1250, 448/1251, 1038/1252, 356/1252, 356/1252, 437/1260, 437/1260, 669/1262, 626/1266, 442/1270, 301/1271, 676/1272, 144/1273, 1033/1276, 1038/1277, 279/1281, 1024/1282, 458/1284, 459/1285, 459/1286, 460/1287, 459/1288, 459/1289, 356/1290, 279/1291, 442/1293, 456/1294, 452/1295, 282/1296, 282/1297, 626/1298, 626/1299, 1111/1300, 459/1301, 459/1302, 289/1303, 666/1304, 669/1305, 676/1306, 147/1309, 255/1310, 282/1311, 283/1312, 669/1315, 666/1316, 284/1318, 458/1319, 459/1320, 129/1321, 130/1322, 129/1323, 130/1324, 460/1325, 472/1326, 472/1327, 452/1328, 458/1329, 361/1330, 283/1331, 37/1332, 37/1333, </t>
  </si>
  <si>
    <t xml:space="preserve">805/1334, 458/1335, 459/1336, 356/1337, 113/1338, 645/1339, 456/1341, 459/1343, 138/1344, 279/1345, 461/1347, 279/1349, 668/1351, 307/1352, 308/1353, 306/1355, 307/1356, 308/1357, 472/1358, 1024/1359, 1149/1360, 550/1361, 279/1362, 282/1363, 283/1364, 477/1365, 478/1366, 477/1367, 478/1368, 422/1369, 421/1370, 361/1371, 459/1373, 289/1374, 459/1375, 1024/1376, 680/1377, 669/1378, 279/1379, 279/1380, 138/1381, 357/1382, 464/1384, 464/1385, 464/1386, 361/1387, 664/1388, 515/1389, 1332/1390, 1221/1391, 1221/1392, 361/1393, 634/1394, 630/1395, 630/1395, 638/1396, 658/1397, 273/1398, 276/1399, 283/1400, 1332/1401, 1332/1402, 1332/1403, 630/1404, 630/1405, 628/1406, 628/1407, 634/1410, 631/1411, 658/1412, 638/1412, 634/1413, 628/1414, 669/1416, 356/1417, 628/1419, 637/1420, 637/1421, 637/1422, 650/1423, 624/1424, 621/1425, 1232/1426, 650/1427, 637/1428, 656/1429, 658/1430, 1082/1431, 658/1433, </t>
  </si>
  <si>
    <t xml:space="preserve">650/1434, 628/1435, 638/1436, 628/1437, 628/1438, 630/1439, 630/1440, 661/1440, 623/1441, 621/1442, 624/1443, 1333/1444, 655/1445, 628/1445, 659/1446, 1074/1447, 283/1448, 357/1449, 656/1450, 656/1451, 634/1452, 656/1453, 658/1454, 638/1455, 658/1455, 658/1455, 656/1456, 628/1457, 624/1458, 621/1459, 631/1461, 658/1462, 656/1463, 623/1464, 630/1465, 112/1467, 279/1471, 355/1472, 58/1472, 428/1473, 669/1475, 62/1476, 1431/1477, 528/1478, 669/1479, 67/1480, 300/1483, 630/1484, 805/1485, 1038/1486, 634/1487, 1332/1488, 634/1488, 658/1489, 638/1489, 656/1492, 37/1493, 621/1494, 655/1496, 658/1498, 621/1498, 656/1500, 658/1500, 631/1501, 658/1502, 656/1503, 634/1504, 666/1505, 669/1506, 460/1507, 460/1508, 451/1509, 628/1510, 639/1511, 460/1512, 460/1513, 428/1514, 472/1515, 180/1516, 630/1517, 61/1518, 279/1519, 630/1520, 224/1522, 107/1523, 107/1524, 428/1525, 631/1526, 656/1527, 70/1529, 638/1530, </t>
  </si>
  <si>
    <t xml:space="preserve">279/1531, 403/1532, 403/1533, 403/1534, 282/1535, 283/1536, 628/1537, 658/1538, 656/1539, 451/1540, 283/1541, 451/1542, 634/1543, 279/1544, 656/1545, 658/1546, 656/1547, 658/1548, 236/1549, 464/1550, 621/1551, 658/1552, 631/1553, 460/1554, 422/1555, 471/1556, 224/1557, 190/1558, 1038/1559, 107/1560, 638/1561, 658/1562, 621/1563, 658/1564, 279/1565, 279/1566, 236/1567, 279/1568, 282/1569, 639/1570, 236/1571, 224/1572, 657/1573, 658/1574, 656/1575, 619/1576, 669/1577, 279/1578, 480/1579, 107/1580, 399/1585, 417/1586, 418/1587, 219/1588, 450/1589, 357/1591, 495/1592, 97/1593, 97/1594, 213/1597, 450/1603, 444/1604, 450/1605, 650/1607, 279/1609, 95/1613, 631/1622, 658/1623, 656/1624, 465/1633, 107/1634, 10/1637, 10/1638, 657/1639, 658/1640, 563/1641, 493/1644, 649/1647, 76/1648, 76/1649, 637/1651, 273/1661, 283/1662, 12/1666, 13/1667, 367/1669, 428/1674, 279/1692, 282/1693, 652/1774, 641/1775, </t>
  </si>
  <si>
    <t xml:space="preserve">641/1776, 641/1777, 641/1778, 669/1779, 215/1780, 554/1781, 554/1782, 646/1783, 658/1784, 649/1785, 357/1786, 309/1787, 114/1788, 656/1789, 665/1790, 646/1791, 646/1793, 646/1794, 658/1795, 658/1796, 658/1797, 235/1798, 235/1799, 235/1800, 235/1801, 382/1802, 381/1803, 311/1804, 669/1805, 629/1806, 641/1807, 15/1808, 630/1809, 634/1810, 279/1811, 631/1813, 658/1814, 556/1816, 556/1817, 456/1818, 399/1819, 283/1820, 235/1821, 12/1822, 13/1823, 653/1825, 651/1826, 652/1827, 628/1828, 556/1829, 10/1830, 279/1831, 669/1832, 361/1834, 399/1835, 99/1836, 99/1837, 473/1838, 266/1839, 147/1840, 93/1841, 94/1842, 76/1843, 235/1844, 240/1845, 240/1846, 240/1847, 37/1848, 669/1849, 644/1850, 515/2000, 123/2001, 646/2002, 665/2003, 362/2004, 473/2005, 457/2006, 619/2007, 524/2008, 249/2009, 235/2010, 556/2011, 111/2012, 472/2013, 615/2014, 656/2015, 658/2016, 563/2022, 563/2023, 563/2024, 226/2025, </t>
  </si>
  <si>
    <t xml:space="preserve">69/2026, 69/2027, 668/2029, 473/2030, 44/2031, 669/2032, 641/2033, 235/2034, 385/2035, 219/6034, 323/6035, 330/6036, 320/6038, 323/6039, 323/6040, 39/6041, 444/6042, 444/6043, 444/6044, 626/6045, 107/6046, 666/6047, 666/6048, 614/6049, 617/6050, 15/6051, 650/6052, 15/6052, 385/6053, 258/6054, 556/6055, 556/6056, 459/6057, 656/6058, 658/6059, 619/6060, 458/6061, 661/6061, 107/6063, 661/6065, 661/6066, 477/6066, 235/6069, 76/6070, 76/6070, 656/6071, 658/6072, 615/6073, 615/6076, 615/6077, 656/6079, 656/6080, 615/6081, 658/6082, 615/6084, 656/6085, 658/6086, 658/6087, 658/6088, 656/6089, 618/6091, 386/6092, 615/6093, 235/6098, 630/6099, 356/6100, 641/6101, 656/6102, 658/6104, 615/6105, 658/6108, 283/6109, 276/6110, 615/6111, 658/6113, 656/6114, 355/6121, 658/6122, 615/6123, 656/6124, 562/6126, 656/6127, 658/6129, 615/6130, 658/6132, 631/6133, 621/6134, 656/6136, 629/6137, 621/6138, 658/6139, </t>
  </si>
  <si>
    <t xml:space="preserve">107/6140, 239/6141, 239/6142, 138/6143, 583/6144, 638/6145, 76/6146, 619/6147, 215/6148, 617/6150, 312/6152, 315/6153, 15/6154, 15/6155, 661/6156, 669/6158, 279/6159, 249/6160, 249/6161, 249/6162, 616/6163, 235/6164, 656/6166, 658/6168, 241/6169, 556/6170, 234/6171, 650/6171, 224/6172, 332/6173, 76/6176, 381/6177, 382/6178, 333/6179, 363/6180, 578/6181, 493/6184, 247/6185, 279/6185, 248/6186, 258/6186, 247/6187, 248/6188, 361/6189, 452/6190, 432/6193, 566/6195, 432/6196, 431/6197, 574/6199, 25/6200, 76/6203, 258/6204, 76/6207, 156/6208, 578/6209, 619/6211, 113/6212, 368/6213, 368/6214, 219/6215, 242/6216, 391/6217, 391/6217, 391/6218, 391/6219, 301/6220, 389/6221, 317/6224, 317/6225, 618/6226, 562/6227, 562/6228, 562/6229, 562/6230, 100/6231, 100/6232, 100/6233, 76/6234, 76/6235, 106/6236, 629/6237, 562/6238, 389/6239, 465/6240, 560/6241, 307/6242, 617/6243, 465/6244, 563/6245, 563/6246, </t>
  </si>
  <si>
    <t xml:space="preserve">563/6247, 317/6248, 563/6249, 563/6250, 563/6251, 563/6252, 318/6253, 236/6254, 317/6254, 367/6255, 367/6256, 107/6258, 107/6259, 107/6260, 406/6263, 570/6267, 570/6268, 138/6269, 404/6270, 257/6273, 257/6274, 257/6275, 562/6276, 310/6277, 328/6279, 367/6283, 76/6284, 425/6286, 111/6288, 106/6289, 458/6290, 327/6291, 239/6292, 239/6293, 407/6294, 562/6295, 585/6296, 290/6297, 367/6298, 459/6299, 657/6303, 619/6304, 657/6305, 27/6306, 327/6307, 367/6308, 661/6310, 661/6311, 249/6312, 574/6313, 367/6314, 585/6315, 600/6317, 367/6318, 129/6319, 130/6320, 338/6321, 454/6322, 235/6323, 331/6324, 282/6325, 284/6326, 285/6327, 282/6328, 282/6329, 284/6330, 339/6331, 285/6332, 282/6333, 285/6334, 191/6335, 191/6336, 604/6338, 604/6340, 367/6342, 282/6343, 285/6344, 356/6346, 215/6347, 249/6348, 282/6349, 276/6352, 111/6352, 111/6353, 111/6354, 454/6355, 338/6358, 369/6359, 15/6360, 563/6361, 621/6362, </t>
  </si>
  <si>
    <t>656/6363, 309/6364, 459/6364, 459/6365, 258/6365, 563/6366, 619/6366, 658/6367, 333/6367, 656/6368, 386/6368, 657/6369, 307/6370, 309/6370, 234/6371, 333/6371, 332/6372, 46/6373, 46/6373, 47/6374, 46/6376, 338/6377, 47/6377, 393/6383, 393/6384, 393/6385, 309/6387, 47/6387, 47/6389, 46/6390, 47/6392, 47/6393, 393/6395, 450/6395, 450/6396, 450/6396, 563/6397, 391/6397, 113/6398, 113/6399, 113/6400, 113/6401, 113/6401, 113/6402, 450/6406, 39/6408, 385/6410, 385/6412, 385/6413, 563/6419, 234/6420, 562/6422, 618/6423, 616/6424, 234/6425, 234/6426, 47/6427, 47/6428, 47/6429, 48/6430, 47/6431, 341/6433, 342/6434, 341/6435, 342/6436, 115/6437, 115/6439, 115/6440, 234/6442, 340/6443, 391/6444, 384/6445, 384/6446, 16, 18, 28, 34, 40, 71, 73, 74, 75, 76, 77, 78, 79, 80, 81, 82, 83, 84, 85, 86, 87, 88, 89, 90, 91, 105, 122, 280, 281, 287, 28/715, 29/735, 73/946, 106/1004, 115/1099, 909/1100, 107/1101, 106/1103, 72/1104, 674/1105, 775/1106, 955/1107, 915/1108, 74/1109</t>
  </si>
  <si>
    <t xml:space="preserve">14, 45, 45, 48, 48, 49, 50, 67, 69, 103, 104, 128, 129, 130, 131, 163, 198, 199, 200, 201, 202, 203, 219, 233, 233, 251, 251, 251, 252, 252, 269, 273, 277, 278, 279, 282, 283, 285, 286, 288, 289, 296, 309, 310, 313, 314, 318, 321, 322, 358, 359, 371, 379, 388, 419, 420, 433, 436, 437, 440, 441, 445, 446, 447, 450, 451, 452, 453, 454, 457, 477, 478, 560, 564, 567, 568, 622, 625, 627, 643, 644, 651, 652, 653, 657, 660, 663, 293/671, 105/674, 227/675, 227/675, 639/681, 299/689, 564/690, 424/708, 564/738, 564/742, 564/743, 564/770, 564/771, 564/771, 396/779, 397/781, 163/804, 58/807, 100/812, 454/830, 560/836, 545/847, 103/855, 102/858, 566/860, 661/862, 562/871, 562/874, 562/876, 562/877, 563/878, 563/879, 563/880, 618/883, 620/884, 162/887, 568/891, 579/898, 115/910, 555/913, 555/914, 290/936, 76/954, 76/955, 278/956, 278/973, 278/990, 278/996, 279/997, 356/1002, 271/1009, 327/1030, 445/1032, 444/1039, </t>
  </si>
  <si>
    <t xml:space="preserve">436/1045, 436/1047, 440/1050, 441/1051, 458/1083, 1024/1084, 446/1103, 1032/1104, 437/1115, 438/1116, 358/1121, 359/1122, 358/1123, 359/1124, 358/1125, 359/1126, 358/1127, 359/1128, 437/1137, 438/1138, 406/1142, 437/1143, 437/1147, 438/1147, 437/1148, 437/1148, 371/1162, 436/1164, 437/1165, 440/1181, 440/1181, 441/1182, 441/1182, 437/1188, 438/1189, 309/1208, 358/1225, 437/1258, 438/1259, 437/1260, 446/1261, 459/1263, 279/1264, 437/1265, 451/1267, 440/1268, 441/1269, 1032/1275, 1025/1278, 440/1279, 441/1280, 459/1292, 437/1307, 438/1308, 1032/1313, 446/1314, 283/1317, 446/1340, 279/1346, 472/1348, 1222/1350, 371/1372, 279/1468, 282/1469, 283/1470, 67/1481, 67/1482, 69/1528, 658/1606, 14/1668, 663/1792, 627/1812, 621/1815, 14/1824, 658/1833, 661/6062, 652/6064, 652/6067, 656/6068, 657/6074, 657/6075, </t>
  </si>
  <si>
    <t xml:space="preserve">16, 20, 33, 34, 35, 41, 45, 61, 63, 76, 76, 77, 80, 90, 176, 177, 218, 219, 220, 244, 247, 248, 258, 259, 268, 273, 279, 301, 302, 318, 325, 327, 328, 332, 333, 337, 339, 339, 341, 354, 364, 366, 369, 369, 372, 373, 374, 375, 376, 396, 401, 408, 413, 416, 420, 427, 428, 453, 457, 458, 461, 462, 463, 464, 467, 468, 469, 474, 482, 493, 494, 508, 511, 514, 517, 524, 527, 528, 536, 537, 538, 540, 545, 559, 559, 562, 571, 577, 581, 583, 589, 603, 618, 621, 633, 635, 636, 637, 647, 648, 655, 659, 663, 666, 670, 672, 675, 680, 689, 691, 692, 698, 699, 700, 701, 702, 706, 708, 709, 710, 711, 712, 713, 713, 715, 717, 718, 719, 720, 726, 736, 740, 741, 742, 756, 761, 775, 776, 779, 780, 781, 792, 794, 806, 815, 816, 817, 818, 820, 821, 824, 827, 829, 831, 832, 836, 837, 838, 839, 840, 841, 842, 843, 844, 845, 846, 847, 858, 859, 860, 868, 870, 885, 901, 902, 903, 905, 907, 908, 913, 919, 923, 924, 925, 926, 928, 933, 934, 952, 953, 954, 955, 956, 957, 957, 959, 960, 965, 966, 968, 972, 975, 976, 977, 978, 980, 981, 993, 997, 1007, 1009, 1015, 1018, 1019, 1020, 1030, </t>
  </si>
  <si>
    <t xml:space="preserve">1033, 1034, 1036, 1042, 1046, 1056, 1061, 1062, 1074, 1078, 1080, 1084, 1085, 1086, 1093, 1094, 1095, 1096, 1097, 1099, 1100, 1101, 1102, 1103, 1104, 1105, 1106, 1107, 1108, 1112, 1120, 1121, 1125, 1126, 1131, 1132, 1146, 1151, 1155, 1156, 1157, 1158, 1159, 1160, 1161, 1163, 1166, 1167, 1171, 1181, 1183, 1167/1189, 1192, 1194, 1200, 1205, 1207, 1209, 1211, 1213, 1222, 1229, 1234, 1237, 1257, 1262, 1266, 1277, 1290, 1292, 1293, 1294, 1295, 1296, 1300, 1304, 1310, 1315, 1339, 1340, 1360, 1368, 1369, 1373, 5/1508, 19/1489, 20/1743, 20/1764, 20/1767, 20/1833, 20/1923, 21/1745, 43/1515, 63/1826, 76/1827, 76/1883, 76/1902, 76/1906, 76/1982, 121/1383, 165/1501, 218/1751, 219/1855, 220/1752, 220/1768, 220/1770, 220/1797, 220/1830, 242/1665, 242/1717, 243/1432, 248/1985, 271/1649, 273/3530, 282/3506, 294/1640, 306/1632, 320/1430, 341/1922, 341/3508, 362/1624, 364/1548, 364/1549, 377/1615, 407/1616, 463/1414, 463/1687, 463/1688, 463/1689, 463/1692, 507/1676, </t>
  </si>
  <si>
    <t xml:space="preserve">536/1969, 551/1659, 552/1411, 558/1539, 558/1542, 558/1542, 559/1541, 559/1941, 559/1947, 559/1961, 559/2003, 574/1512, 588/1624, 589/1773, 589/1849, 589/1852, 589/1853, 589/1854, 589/1884, 589/1885, 589/1890, 589/1891, 589/1893, 589/1962, 589/1963, 626/1419, 649/1656, 649/1656, 683/1627, 684/1550, 691/1733, 700/1754, 701/1678, 701/1684, 707/1635, 707/3619, 715/1834, 776/1564, 781/2217, 781/2219, 781/2222, 781/2224, 781/2225, 782/2227, 794/2285, 820/1759, 832/1839, 832/1842, 832/1845, 832/1847, 832/3476, 859/1983, 859/3613, 859/3614, 860/1984, 870/3561, 870/3574, 870/3610, 870/3612, 946/1399, 946/1437, 946/1444, 946/1455, 950/1453, 950/1836, 951/1389, 951/1454, 967/1573, 991/1672, 1005/1704, 1005/3412, 1013/1683, 1018/1668, 1080/1576, 1080/1577, 1081/1675, 1083/1667, 1084/3480, 1084/3483, 1088/1597, 1088/1598, 1137/1385, 1137/1385, 1137/1402, 1163/1888, 1167/1584, 1167/1740, 1236/1738, 1294/1933, 1333/1416, 1333/1554, 1339/1975, 1368/3451, 1369/1745, 1369/1746, 1369/1864, 1369/1879, 1369/1910, </t>
  </si>
  <si>
    <t xml:space="preserve">15, 18, 19, 21, 22, 23, 24, 26, 27, 28, 36, 37, 38, 39, 40, 42, 43, 44, 46, 47, 48, 48, 50, 54, 55, 56, 58, 59, 60, 62, 62, 78, 79, 81, 104, 105, 106, 107, 108, 109, 110, 111, 112, 113, 116, 117, 121, 123, 125, 126, 625/130, 142, 156, 157, 159, 160, 162, 163, 164, 165, 166, 167, 168, 169, 694/170, 170, 172, 173, 174, 175, 1227/194, 213, 215, 216, 222, 224, 225, 226, 417/236, 241, 242, 243, 245, 246, 263, 264, 265, 266, 267, 269, 270, 271, 272, 274, 275, 276, 277, 278, 280, 281, 283, 284, 285, 286, 287, 288, 289, 290, 291, 292, 293, 294, 295, 296, 297, 300, 303, 312, 313, 314, 319, 319, 320, 321, 322, 323, 324, 326, 334, 335, 336, 338, 340, 342, 343, 344, 345, 346, 347, 348, 349, 350, 351, 352, 353, 360, 361, 377, 378, 379, 380, 381, 382, 382, 383, 383, 384, 384, 385, 386, 387, 388, 388, 389, 389, 390, 390, 391, 391, 392, 393, 393, 394, 394, 395, 395, 397, 398, 399, 400, 402, 403, 404, 405, 406, 407, 409, 410, 411, 411, 412, 414, 415, 417, 418, 419, 421, 422, 423, 424, 425, 426, 429, 430, 431, 432, 433, 434, 435, 436, </t>
  </si>
  <si>
    <t xml:space="preserve">437, 438, 439, 440, 441, 442, 443, 444, 445, 446, 447, 448, 449, 450, 451, 452, 454, 455, 456, 459, 460, 465, 466, 477, 478, 479, 480, 481, 481, 483, 484, 485, 486, 487, 488, 489, 490, 491, 492, 496, 497, 500, 501, 509, 510, 512, 513, 516, 518, 519, 520, 521, 522, 523, 525, 526, 529, 530, 531, 532, 533, 534, 535, 541, 542, 543, 546, 547, 548, 548, 549, 550, 551, 552, 553, 557, 558, 572, 573, 574, 575, 576, 578, 579, 580, 582, 584, 585, 586, 587, 72/588, 588, 590, 591, 592, 593, 594, 595, 596, 597, 598, 599, 600, 601, 602, 604, 605, 606, 607, 608, 609, 610, 611, 612, 613, 614, 615, 616, 617, 619, 620, 622, 623, 624, 625, 626, 627, 628, 629, 630, 631, 632, 634, 638, 639, 640, 641, 642, 643, 644, 645, 645, 646, 654, 656, 657, 658, 659, 660, 661, 664, 665, 667, 668, 669, 671, 673, 674, 676, 677, 678, 679, 681, 682, 683, 684, 685, 686, 690, 691, 693, 694, 695, 696, 697, 703, 704, 705, 707, 714, 716, 721, 722, 723, 724, 725, 727, </t>
  </si>
  <si>
    <t>728, 729, 730, 731, 732, 733, 734, 735, 737, 738, 739, 743, 743, 744, 745, 746, 747, 748, 749, 750, 751, 752, 753, 754, 755, 757, 758, 759, 760, 762, 763, 764, 765, 766, 767, 768, 769, 770, 771, 772, 773, 774, 777, 778, 782, 783, 784, 785, 786, 787, 788, 789, 790, 791, 793, 795, 796, 797, 798, 799, 800, 801, 802, 803, 804, 805, 807, 808, 809, 810, 811, 812, 813, 814, 819, 822, 823, 825, 826, 828, 830, 833, 834, 835, 848, 849, 850, 851, 852, 853, 854, 855, 856, 857, 861, 862, 863, 864, 865, 866, 867, 869, 871, 872, 873, 874, 875, 876, 877, 878, 879, 880, 881, 882, 883, 884, 886, 887, 888, 889, 890, 891, 892, 893, 894, 895, 896, 897, 897, 898, 899, 900, 904, 906, 909, 910, 911, 912, 914, 915, 916, 917, 918, 920, 921, 922, 927, 1037/927, 929, 930, 931, 931, 932, 935, 936, 937, 938, 939, 940, 940, 941, 942, 943, 943, 944, 945, 945, 946, 950, 958, 962, 963, 964, 967, 969, 970, 971, 973, 974, 979, 982, 983, 984, 985, 986, 987, 988,</t>
  </si>
  <si>
    <t xml:space="preserve"> 989, 990, 990, 990, 991, 992, 994, 995, 996, 998, 999, 1000, 1001, 1002, 1003, 1004, 1005, 1006, 1006, 857/1007, 1008, 1010, 1011, 1012, 1013, 1014, 1016, 1017, 1021, 1022, 1023, 1024, 1025, 1026, 1027, 1028, 1029, 1031, 1032, 1037, 1038, 1039, 1040, 1041, 1043, 1044, 1045, 1047, 1048, 1049, 1050, 1051, 1052, 1053, 1054, 1055, 1057, 1058, 1059, 1060, 1060, 1063, 1064, 1065, 1066, 1067, 1068, 1069, 1070, 1071, 1072, 1073, 1075, 1076, 1077, 1079, 1081, 1082, 1083, 1089, 1090, 1091, 1109, 1110, 1111, 1113, 1114, 1115, 1116, 1117, 1118, 1119, 1122, 1133, 1133, 1134, 1135, 1135, 1136, 1137, 1138, 1139, 1140, 1141, 1142, 1143, 1144, 1145, 1147, 1148, 1149, 1150, 1152, 1153, 1162, 1164, 1165, 1168, 1169, 1170, 1172, 1173, 1174, 1175, 1176, 1162/1176, 1177, 1178, 1179, 1180, 1182, 1184, 1185, 1186, 1187, 1189, 1190, 1191, 1191, 1193, 1195, 1196, 1197, 1198, 1199, 1201, </t>
  </si>
  <si>
    <t xml:space="preserve">1215, 1216, 1217, 1218, 1219, 1221, 1223, 1224, 1225, 1226, 1227, 1228, 1230, 1231, 1232, 1233, 1235, 1236, 1236, 1238, 1239, 1240, 1241, 1242, 1243, 1244, 1245, 1246, 1247, 1248, 1249, 1250, 1251, 1252, 1253, 1254, 1255, 1256, 1258, 1259, 1260, 1261, 1263, 1264, 1265, 1267, 1268, 1269, 1270, 1271, 1272, 1273, 1274, 1275, 1276, 1278, 1279, 1279, 1280, 1281, 1282, 1283, 1284, 1285, 1286, 1287, 1288, 1289, 1291, 1293, 1297, 1298, 1299, 1301, 1302, 1303, 1305, 1306, 1307, 1308, 1309, 1311, 1312, 1313, 1314, 1316, 1333, 1334, 1335, 1336, 1337, 1338, 1341, 1342, 1343, 1344, 1345, 1346, 1347, 1348, 1349, 1350, 1351, 1352, 1353, 1354, 1355, 1355, 1356, 1357, 1358, 1359, 1370, 1371, 1374, 1375, 1377, 4/1387, 5/1497, 6/1491, 12/1777, 15/1868, 18/2027, 19/1487, 19/1487, 19/1488, 19/2202, 20/1726, 21/1727, 21/1744, 22/2239, 23/3379, 24/2058, </t>
  </si>
  <si>
    <t xml:space="preserve">24/2059, 24/2172, 29/1390, 29/1391, 29/1509, 29/1608, 29/1390/1720, 29/1731, 29/1732, 39/3458, 40/2171, 40/3571, 43/1503, 43/1504, 43/1505, 43/1514, 43/2023, 44/1757, 44/1766, 44/2055, 46/1788, 53/1828, 53/1829, 54/1380, 56/1449, 56/2274, 56/2275, 56/2276, 56/3380, 56/3687, 56/3809, 58/1476, 58/1787, 60/3706, 60/3707, 60/3708, 60/3709, 60/3711, 60/3712, 60/3713, 60/3715, 60/3716, 60/3716, 60/3717, 62/1671, 62/3718, 62/3719, 62/3720, 63/1394, 63/1397, 63/1398, 64/3740, 64/3741, 66/1860, 66/1860, 66/2052, 70/3577, 70/3581, 71/3578, 71/3580, 71/3582, 71/3694, 72/3411, 72/3633, 72/3744, 73/2173, 75/1457, 75/3579, 76/3780, 78/1758, 78/1760, 78/1761, 78/1762, 78/1858, 78/1899, 79/1763, 81/1771, 82/1532, 82/1533, 82/1705, 84/3454, 85/3455, 86/1510, </t>
  </si>
  <si>
    <t xml:space="preserve">86/2228, 88/1661, 88/1662, 88/1939, 100/2062, 100/3474, 101/1607, 101/3450, 104/1881, 104/3584, 104/3771, 106/3394, 106/3422, 107/3393, 108/3513, 123/3521, 123/3522, 123/3523, 127/1517, 127/1518, 129/1490, 135/3729, 135/3730, 136/1516, 137/3669, 138/1427, 141/2001, 145 /1475, 145/3617, 145/3625, 153/1719, 153/1755, 153/1832, 156/1466, 164/3509, 164/3512, 164/3514, 164/3621, 166/1734, 166/2049, 167/3742, 168/1468, 169/1480, 172/3533, 173/1474, 175/3417, 179/3436, 179/3437, 179/3438, 184/3456, 185/3372, 185/3375, 185/3428, 186/1464, 186/3433, 186/3658, 186/3659, 186/3702, 188/3559, 188/3650, 188/3700, 189/1470, 189/3683, 189/3684, 189/3685, 190/1831, 191/1473, 193/1836, 194/1835, 194/1946, 194/1964, 194/1968, 194/1972, 194/1976, 194/1977, 194/1999, 194/2019, 199/3535, 199/3566, 201/1850, 207/3429, 208/1472, 209/1462, </t>
  </si>
  <si>
    <t xml:space="preserve">210/1471, 215/1451, 217/1422, 217/1423, 217/1425, 217/1460, 217/1499, 217/1499, 217/1521, 217/1521, 217/1522, 217/1523, 217/1628, 217/1636, 217/1637, 217/1710, 217/3391, 218/1553, 220/1554, 220/1783, 226/1524, 226/1528, 226/1748, 226/1769, 226/1857, 226/1861, 226/1932, 226/2235, 226/2245, 226/3368, 226/3378, 226/3387, 226/3396, 226/3452, 226/3482, 226/3490, 228/1408, 228/1409, 228/1856, 228/1859, 228/1912, 228/2182, 228/2208, 228/2236, 228/2237, 228/2279, 228/3427, 228/3556, 228/3557, 242/1712, 242/1713, 242/1714, 242/1715, 243/1426, 243/1492, 243/1520, 243/1520, 243/1520, 243/1547, 243/1638, 243/1711, 244/1716, 251/3762, 251/3769, 251/3770, 252/1679, 255/1759, 257/3435, 257/3803, 261/1677, 262/1502, 269/3794, 270/3670, 270/3677, 271/1424, 271/1427, 271/1428, 271/1696, 271/3517, 271/3528, 271/3531, 271/3562, 271/3563, </t>
  </si>
  <si>
    <t xml:space="preserve">271/3564, 271/3565, 271/3567, 271/3568, 271/3583, 271/3601, 271/3632, 271/3671, 271/3676, 271/3678, 272/3527, 274/3529, 276/2277, 289/1556, 289/1695, 289/1872, 289/1892, 289/3457, 289/3728, 290/1658, 291/1786, 294/1639, 294/1641, 295/1900, 295/1916, 296/1901, 298/3751, 298/3752, 303/1721, 303/1761, 304/3511, 305/1722, 305/1762, 306/1529, 306/1530, 306/1633, 319/1681, 319/1938, 323/2238, 326/1921, 340/2184, 340/2185, 340/2186, 340/2187, 340/2188, 340/3488, 341/3490, 345/3414, 345/3597, 351/1792, 352/3735, 355/3367, 355/3395, 358/1478, 359/3814, 362/1613, 363/3462, 363/3463, 363/3526, 365/1435, 370/3469, 376/1429, 377/3516, 377/3655, 377/3656, 378/3810, 381/1602, 381/1603, 381/1612, 399/3425, 417/1483, 417/1663, 417/1779, 417/3666, 417/3798, 417/3799, 417/3800, 417/3801, 417/3802, 418/3495, 421/3478, 424/1461, 424/1617, </t>
  </si>
  <si>
    <t>424/3776, 425/3641, 425/3795, 426/3591, 426/3722, 434/2060, 436/1506, 436/2215, 436/3390, 438/2210, 438/2211, 438/2234, 440/2222, 440/2289, 440/2291, 440/2292, 440/2294, 440/2302, 440/3502, 440/3524, 440/3791, 445/1604, 447/1918, 448/1919, 448/1920, 450/1673, 450/1674, 452/2290, 452/2293, 452/2301, 452/3503, 454/1400, 454/1764, 456/2051, 456/3434, 463/1690, 463/1691, 466/1903, 466/2232, 476/1484, 476/1484, 483/1669, 483/1729, 483/1731, 484/1730, 486/1725, 486/3424, 489/1948, 489/1949, 489/1950, 489/1951, 498/3407, 498/3473, 498/3645, 503/3448, 504/1749, 504/1765, 504/1767, 504/1780, 504/1780, 504/1967, 504/3674, 509/3585, 512/3672, 513/3457, 513/3673, 519/1970, 519/3733, 519/3788, 525/3754, 529/1767, 529/2204, 529/3383, 529/3491, 533/1513, 533/1790, 533/3536, 534/3440, 534/3446, 535/3441, 535/3442, 535/3447, 541/3381,</t>
  </si>
  <si>
    <t xml:space="preserve"> 541/3405, 542/3382, 542/3406, 547/1500, 548/1433, 548/1434, 548/1434, 551/1417, 551/1418, 551/1418, 551/1610, 551/1652, 551/1718, 551/1772, 551/1791, 551/1794, 551/1867, 552/1406, 552/1407, 552/1407, 552/1408, 552/1409, 553/1611, 557/1654, 557/1739, 557/1740, 557/3464, 558/1410, 558/1519, 558/1536, 558/1537, 558/1538, 558/1540, 558/1543, 558/1544, 558/1545, 558/1546, 558/3370, 558/3518, 558/3525, 568/3739, 570/3418, 572/1496, 573/1685, 573/1686, 573/2021, 574/1493, 574/1495, 574/2007, 575/1494, 575/1511, 575/2004, 576/2022, 576/2050, 578/1735, 578/1756, 579/1825, 587/1401, 588/1620, 588/1621, 588/1622, 588/1623, 602/1412, 611/1420, 616/2064, 619/1481, 623/1680, 625/3519, 631/1507, 631/3399, 631/3466, 632/3727, 645/1625, 646/2024, 649/1534, 649/1535, 649/1591, 649/1601, 649/1619, 649/1650, 649/1651, 649/1655, 657/1724, </t>
  </si>
  <si>
    <t>659/1629, 659/1630, 659/1631, 659/1648, 673/3688, 677/3811, 677/3812, 677/3813, 683/1605, 683/1606, 683/1618, 683/1626, 683/3410, 683/3475, 683/3479, 683/3507, 684/1525, 684/1526, 684/3485, 690/3675, 694/2061, 694/3598, 697/3376, 697/3588, 700/1735, 700/1757, 700/1758, 700/3679, 700/3697, 701/1708, 701/1709, 701/1728, 701/1746, 701/1748, 701/1749, 701/1778, 701/1779, 701/1780, 701/1781, 701/2229, 701/2230, 701/3662, 702/1477, 707/1634, 707/3618, 708/1739, 713/1760, 713/3593, 714/3638, 714/3639, 714/3640, 732/3604, 734/1914, 735/1908, 735/1986, 735/2183, 746/1388, 748/1942, 754/2257, 764/1682, 765/3736, 766/1527, 766/1527, 766/3699, 766/3700, 766/3701, 766/3701, 766/3734, 766/3789, 766/3793, 769/2056, 769/2057, 769/3500, 770/2193, 771/2190, 774/3431, 774/3460, 774/3461, 774/3698, 774/3698, 774/3704, 774/3763, 782/2216,</t>
  </si>
  <si>
    <t xml:space="preserve"> 782/2221, 782/2223, 783/2209, 783/2218, 783/2220, 786/3726, 789/3804, 790/3652, 793/3402, 794/1928, 794/3401, 797/1563, 798/1562, 798/3449, 799/3489, 812/1479, 813/2231, 819/1882, 819/3772, 820/1578, 820/1579, 828/1955, 829/1838, 829/1840, 829/1841, 829/1843, 829/1844, 829/1846, 829/2213, 829/2244, 829/3409, 830/2243, 833/1990, 833/1994, 833/3477, 836/1381, 836/1465, 836/1566, 848/1733, 848/1765, 848/2053, 848/3392, 848/3622, 848/3624, 848/3630, 849/3765, 849/3766, 849/3790, 850/1766, 850/2054, 850/3623, 850/3764, 850/3778, 850/3779, 853/3756, 853/3761, 855/1565, 855/3705, 855/3757, 855/3758, 855/3783, 860/1706, 861/1848, 870/2178, 871/3606, 871/3607, 871/3608, 871/3609, 874/2026, 879/2179, 879/2189, 879/3389, 880/3369, 880/3492, 880/3498, 884/3667, 884/3721, 884/3731, 888/3695, 888/3732, 888/3737, 890/3493, 890/3497, </t>
  </si>
  <si>
    <t xml:space="preserve">891/3494, 891/3496, 892/3787, 904/1580, 904/1581, 904/1582, 912/1392, 912/1392, 918/3653, 920/1459, 921/1925, 921/1925, 940/3443, 940/3444, 940/3445, 943/1894, 946/1436, 946/1438, 946/1439, 946/1440, 946/1441, 946/1442, 950/1660, 962/1723, 967/1572, 967/1693, 967/3746, 967/3806, 971/3467, 971/3703, 971/3759, 974/1456, 984/3459, 984/3499, 984/3589, 984/3649, 984/3654, 985/3373, 985/3374, 987/3549, 987/3551, 988/3544, 988/3545, 988/3547, 988/3550, 988/3552, 989/3546, 989/3548, 989/3786, 990/1776, 993/1768, 993/1771, 993/1773, 993/1774, 993/1775, 993/1782, 994/1769, 994/1772, 995/1463, 999/1770, 1004/1940, 1004/2025, 1004/3419, 1005/1698, 1005/1699, 1005/1700, 1005/1701, 1005/1702, 1005/1703, 1005/3413, 1006/1458, 1006/3420, 1012/3691, 1022/1569, 1026/3686, 1031 /1575, 1039/1585, 1039/3680, 1039/3681, 1042/1571, 1044/2029, 1044/2030, 1044/2031, 1045/1904, </t>
  </si>
  <si>
    <t xml:space="preserve">1045/3515, 1053/2248, 1053/2278, 1053/3487, 1054/3749, 1055/3750, 1057/2256, 1057/3384, 1057/3385, 1057/3816, 1058/3647, 1063/3738, 1065/3520, 1066/1873, 1066/2008, 1066/3408, 1067/3468, 1070/3472, 1070/3501, 1071/1447, 1071/1574, 1071/3386, 1072/2018, 1075/2177, 1075/3376, 1075/3534, 1075/3773, 1075/3774, 1075/3775, 1075/3777, 1076/1469, 1076/3430, 1076/3575, 1076/3657, 1076/3690, 1076/3693, 1076/3815, 1077/3573, 1077/3668, 1077/3682, 1077/3760, 1077/3792, 1081/1421, 1083/1666, 1083/3470, 1083/3471, 1083/3743, 1088/1593, 1088/1594, 1088/1647, 1088/2233, 1088/2261, 1090/1415, 1128/2212, 1137/1403, 1137/1404, 1137/1405, 1138/1750, 1141/2002, 1141/2021, 1141/3603, 1142/3796, 1142/3797, 1143/3366, 1148/1413, 1162/1988, 1162/2019, 1162/3432, </t>
  </si>
  <si>
    <t xml:space="preserve">1167/1583, 1167/1586, 1168/1750, 1173/1776, 1173/1896, 1178/1587, 1185/1452, 1185/1960, 1186/1959, 1187/1482, 1188/3642, 1188/3643, 1189/2006, 1189/2305, 1196/3616, 1196/3644, 1196/3646, 1198/1751, 1198/1752, 1198/1753, 1198/3334, 1198/3576, 1198/3626, 1198/3660, 1198/3664, 1199/2281, 1199/2282, 1199/2283, 1199/3398, 1201/1384, 1215/3567, 1216/3465, 1217/1448, 1218/1393, 1219/3377, 1220/1936, 1224/1777, 1226/1431, 1227/1774, 1227/1774, 1227/1876, 1227/1966, 1227/3404, 1227/3453, 1227/3504, 1227/3505, 1227/3506, 1227/3510, 1227/3537, 1227/3538, 1227/3539, 1227/3540, 1227/3541, 1227/3542, 1227/3543, 1227/3553, 1227/3554, 1227/3555, 1227/3635, 1228/2028, 1229/1557, 1229/1558, 1229/1559, 1229/1560, 1229/1561, 1229/1568, 1232/3439, 1236/1736, </t>
  </si>
  <si>
    <t xml:space="preserve">1236/1737, 1236/3421, 1236/3663, 1246/1898, 1263/1450, 1270/1958, 1283/2207, 1285/3754, 1288/1978, 1291/3486, 1291/3745, 1292/1913, 1293/1793, 1293/3627, 1293/4648, 1311/1570, 1321/3587, 1323/1778, 1323/1778, 1325/1917, 1327/3710, 1330/1789, 1332/1741, 1332/1742, 1332/1784, 1333/1446, 1333/1551, 1333/1552, 1333/1553, 1333/1555, 1333/1555, 1333/2240, 1333/2241, 1334/2063, 1334/3403, 1336/1929, 1336/2174, 1336/2194, 1336/2195, 1336/2196, 1336/2197, 1336/2198, 1337/1930, 1337/1973, 1338/1931, 1338/1974, 1338/2175, 1338/2199, 1338/2200, 1338/2201, 1343/1382, 1349/1589, 1349/1590, 1349/1734, 1349/1734, 1349/1781, 1349/2017, 1349/2035, 1349/2046, 1349/2048, 1349/3416, 1349/3586, 1352/1988, 1352/1988, 1352/2012, 1352/2045, 1352/2206, 1352/3723, </t>
  </si>
  <si>
    <t>1352/3724, 1353/1653, 1353/1909, 1353/1980, 1353/2010, 1353/2012, 1353/2014, 1353/2017, 1353/2018, 1353/2036, 1353/2047, 1353/2165, 1353/2214, 1353/3397, 1353/3415, 1353/3426, 1353/3651, 1355/1754, 1356/2009, 1356/2011, 1356/2013, 1356/3481, 1357/1965, 1357/3400, 1358/2020, 1359/1979, 1360/2034, 1372/3785, 1374/1485, 1391/2020, 1488/1874, 1488/1875, 1488/1895, 1492/1555, 1505/1747, 1517/1989, 1524/2033, 1533/1556, 1566/1897, 1566/1897, 1588/1862, 1641/1915, 1653/1851, 1671/1907, 1685/1759, 1707/1785, 1746/1887, 1774/1886, 1790/2015, 1838/1957, 1838/1992, 1838/2022, 1841/1971, 1841/1991, 1843/1967, 1844/1954, 1844/1998, 1848/1956, 1922/2167, 1922/3371, 29768, 36708, 111582, 543604, 240, 282, 649, 651, 652, 653, 656, 662, 688, 1087, 1088, 1092, 1098, 1154, 1202, 1206, 1208, 1210, 1212, 1214, 1378, 280/1694, 649/1657, 653/1531, 653/1609, 1088/1592, 1088/1596</t>
  </si>
  <si>
    <t>Comparative Statement of the land property for Urban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</si>
</sst>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b/>
      <sz val="10.5"/>
      <color rgb="FF000000"/>
      <name val="Arial MT"/>
      <family val="2"/>
    </font>
    <font>
      <b/>
      <sz val="10"/>
      <name val="Arial"/>
      <family val="2"/>
    </font>
    <font>
      <b/>
      <sz val="10"/>
      <name val="Arial MT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center" vertical="top"/>
    </xf>
    <xf numFmtId="1" fontId="7" fillId="0" borderId="11" xfId="1" applyNumberFormat="1" applyFont="1" applyBorder="1" applyAlignment="1">
      <alignment horizontal="center" vertical="top" shrinkToFit="1"/>
    </xf>
    <xf numFmtId="1" fontId="7" fillId="0" borderId="2" xfId="1" applyNumberFormat="1" applyFont="1" applyBorder="1" applyAlignment="1">
      <alignment horizontal="center" vertical="top" shrinkToFit="1"/>
    </xf>
    <xf numFmtId="0" fontId="0" fillId="0" borderId="1" xfId="0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9" fontId="0" fillId="0" borderId="1" xfId="3" applyFont="1" applyBorder="1" applyAlignment="1">
      <alignment horizontal="center" vertical="top"/>
    </xf>
    <xf numFmtId="0" fontId="0" fillId="0" borderId="1" xfId="0" applyBorder="1" applyAlignment="1">
      <alignment horizontal="center" vertical="center" textRotation="90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horizontal="center" vertical="center" textRotation="90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14" fillId="0" borderId="1" xfId="0" applyFont="1" applyBorder="1" applyAlignment="1">
      <alignment horizontal="center" vertical="top" wrapText="1"/>
    </xf>
    <xf numFmtId="164" fontId="11" fillId="0" borderId="1" xfId="2" applyNumberFormat="1" applyFont="1" applyBorder="1" applyAlignment="1">
      <alignment vertical="top" wrapText="1"/>
    </xf>
    <xf numFmtId="164" fontId="11" fillId="0" borderId="1" xfId="2" applyNumberFormat="1" applyFont="1" applyBorder="1" applyAlignment="1">
      <alignment horizontal="right" vertical="top" wrapText="1"/>
    </xf>
    <xf numFmtId="9" fontId="11" fillId="0" borderId="1" xfId="3" applyFont="1" applyBorder="1" applyAlignment="1">
      <alignment horizontal="center" vertical="top"/>
    </xf>
    <xf numFmtId="164" fontId="11" fillId="0" borderId="1" xfId="2" applyNumberFormat="1" applyFont="1" applyBorder="1" applyAlignment="1">
      <alignment vertical="top"/>
    </xf>
    <xf numFmtId="164" fontId="11" fillId="0" borderId="9" xfId="2" applyNumberFormat="1" applyFont="1" applyBorder="1" applyAlignment="1">
      <alignment vertical="top" wrapText="1"/>
    </xf>
    <xf numFmtId="164" fontId="11" fillId="0" borderId="9" xfId="2" applyNumberFormat="1" applyFont="1" applyBorder="1" applyAlignment="1">
      <alignment horizontal="right" vertical="top" wrapText="1"/>
    </xf>
    <xf numFmtId="9" fontId="11" fillId="0" borderId="9" xfId="3" applyFont="1" applyBorder="1" applyAlignment="1">
      <alignment horizontal="center" vertical="top"/>
    </xf>
    <xf numFmtId="164" fontId="6" fillId="0" borderId="1" xfId="2" applyNumberFormat="1" applyFont="1" applyBorder="1" applyAlignment="1">
      <alignment horizontal="center" vertical="top"/>
    </xf>
    <xf numFmtId="164" fontId="6" fillId="0" borderId="9" xfId="2" applyNumberFormat="1" applyFont="1" applyBorder="1" applyAlignment="1">
      <alignment horizontal="center" vertical="top"/>
    </xf>
    <xf numFmtId="0" fontId="0" fillId="0" borderId="6" xfId="0" applyBorder="1" applyAlignment="1">
      <alignment horizontal="left" vertical="center" textRotation="90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164" fontId="0" fillId="0" borderId="0" xfId="2" applyNumberFormat="1" applyFont="1"/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164" fontId="15" fillId="0" borderId="1" xfId="2" applyNumberFormat="1" applyFont="1" applyBorder="1" applyAlignment="1">
      <alignment vertical="top" wrapText="1"/>
    </xf>
    <xf numFmtId="164" fontId="15" fillId="0" borderId="1" xfId="2" applyNumberFormat="1" applyFont="1" applyBorder="1" applyAlignment="1">
      <alignment horizontal="center" vertical="top" wrapText="1"/>
    </xf>
    <xf numFmtId="164" fontId="16" fillId="0" borderId="1" xfId="2" applyNumberFormat="1" applyFont="1" applyBorder="1" applyAlignment="1">
      <alignment horizontal="center" vertical="top"/>
    </xf>
    <xf numFmtId="164" fontId="15" fillId="0" borderId="1" xfId="2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" fontId="7" fillId="0" borderId="1" xfId="1" applyNumberFormat="1" applyFont="1" applyBorder="1" applyAlignment="1">
      <alignment horizontal="center" vertical="top" shrinkToFit="1"/>
    </xf>
    <xf numFmtId="1" fontId="7" fillId="0" borderId="1" xfId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1" xfId="0" applyFont="1" applyBorder="1" applyAlignment="1">
      <alignment horizontal="justify" vertical="top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top" wrapText="1"/>
    </xf>
    <xf numFmtId="164" fontId="15" fillId="0" borderId="1" xfId="2" applyNumberFormat="1" applyFont="1" applyBorder="1" applyAlignment="1">
      <alignment horizontal="right" vertical="top" wrapText="1"/>
    </xf>
    <xf numFmtId="164" fontId="15" fillId="0" borderId="1" xfId="2" applyNumberFormat="1" applyFont="1" applyBorder="1"/>
    <xf numFmtId="164" fontId="15" fillId="0" borderId="1" xfId="2" applyNumberFormat="1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/>
    </xf>
    <xf numFmtId="0" fontId="13" fillId="0" borderId="3" xfId="1" applyFont="1" applyBorder="1" applyAlignment="1">
      <alignment horizontal="center" vertical="top" wrapText="1"/>
    </xf>
    <xf numFmtId="0" fontId="13" fillId="0" borderId="6" xfId="1" applyFont="1" applyBorder="1" applyAlignment="1">
      <alignment horizontal="center" vertical="top" wrapText="1"/>
    </xf>
    <xf numFmtId="0" fontId="13" fillId="0" borderId="4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left" vertic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30" zoomScaleNormal="100" workbookViewId="0">
      <selection activeCell="E30" sqref="E30"/>
    </sheetView>
  </sheetViews>
  <sheetFormatPr defaultRowHeight="15"/>
  <cols>
    <col min="1" max="1" width="4.42578125" customWidth="1"/>
    <col min="2" max="2" width="5.42578125" customWidth="1"/>
    <col min="3" max="3" width="7.42578125" customWidth="1"/>
    <col min="4" max="4" width="11.5703125" style="4" customWidth="1"/>
    <col min="5" max="5" width="39.7109375" customWidth="1"/>
    <col min="6" max="7" width="9.85546875" customWidth="1"/>
    <col min="8" max="8" width="10.7109375" customWidth="1"/>
    <col min="9" max="9" width="11" customWidth="1"/>
    <col min="10" max="10" width="11.28515625" customWidth="1"/>
    <col min="11" max="11" width="5.85546875" customWidth="1"/>
    <col min="12" max="12" width="8.28515625" customWidth="1"/>
  </cols>
  <sheetData>
    <row r="1" spans="1:12" ht="18.7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2">
      <c r="A2" s="81" t="s">
        <v>7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ht="18.75">
      <c r="A3" s="85" t="s">
        <v>46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>
      <c r="A4" s="2" t="s">
        <v>34</v>
      </c>
      <c r="B4" s="2"/>
      <c r="C4" s="2"/>
      <c r="D4" s="12"/>
      <c r="E4" s="2"/>
      <c r="H4" s="5"/>
      <c r="I4" s="5"/>
    </row>
    <row r="5" spans="1:12">
      <c r="A5" s="2" t="s">
        <v>61</v>
      </c>
      <c r="B5" s="2"/>
      <c r="C5" s="2"/>
      <c r="D5" s="12"/>
      <c r="E5" s="2"/>
      <c r="H5" s="5"/>
      <c r="I5" s="5"/>
    </row>
    <row r="6" spans="1:12">
      <c r="A6" s="78" t="s">
        <v>36</v>
      </c>
      <c r="B6" s="78"/>
      <c r="C6" s="78"/>
      <c r="D6" s="78"/>
      <c r="E6" s="78"/>
      <c r="F6" s="78" t="s">
        <v>42</v>
      </c>
      <c r="G6" s="78"/>
      <c r="H6" s="5"/>
      <c r="I6" s="5"/>
    </row>
    <row r="7" spans="1:12">
      <c r="A7" s="79" t="s">
        <v>41</v>
      </c>
      <c r="B7" s="79"/>
      <c r="C7" s="79"/>
      <c r="D7" s="79"/>
      <c r="E7" s="79"/>
      <c r="H7" s="5"/>
      <c r="I7" s="5"/>
    </row>
    <row r="8" spans="1:12" ht="15" customHeight="1">
      <c r="A8" s="77" t="s">
        <v>25</v>
      </c>
      <c r="B8" s="77" t="s">
        <v>1</v>
      </c>
      <c r="C8" s="77" t="s">
        <v>26</v>
      </c>
      <c r="D8" s="83" t="s">
        <v>27</v>
      </c>
      <c r="E8" s="84" t="s">
        <v>28</v>
      </c>
      <c r="F8" s="82" t="s">
        <v>24</v>
      </c>
      <c r="G8" s="82"/>
      <c r="H8" s="82"/>
      <c r="I8" s="82"/>
      <c r="J8" s="82"/>
      <c r="K8" s="82"/>
      <c r="L8" s="82"/>
    </row>
    <row r="9" spans="1:12" s="5" customFormat="1" ht="107.25" customHeight="1">
      <c r="A9" s="77"/>
      <c r="B9" s="77"/>
      <c r="C9" s="77"/>
      <c r="D9" s="83"/>
      <c r="E9" s="84"/>
      <c r="F9" s="8" t="s">
        <v>29</v>
      </c>
      <c r="G9" s="8" t="s">
        <v>30</v>
      </c>
      <c r="H9" s="9" t="s">
        <v>31</v>
      </c>
      <c r="I9" s="9" t="s">
        <v>32</v>
      </c>
      <c r="J9" s="9" t="s">
        <v>33</v>
      </c>
      <c r="K9" s="50" t="s">
        <v>22</v>
      </c>
      <c r="L9" s="8" t="s">
        <v>23</v>
      </c>
    </row>
    <row r="10" spans="1:12" s="11" customFormat="1">
      <c r="A10" s="60">
        <v>1</v>
      </c>
      <c r="B10" s="60">
        <v>2</v>
      </c>
      <c r="C10" s="61">
        <v>3</v>
      </c>
      <c r="D10" s="61">
        <v>4</v>
      </c>
      <c r="E10" s="60">
        <v>5</v>
      </c>
      <c r="F10" s="60">
        <v>6</v>
      </c>
      <c r="G10" s="60">
        <v>7</v>
      </c>
      <c r="H10" s="62">
        <v>8</v>
      </c>
      <c r="I10" s="62">
        <v>9</v>
      </c>
      <c r="J10" s="62">
        <v>10</v>
      </c>
      <c r="K10" s="62">
        <v>11</v>
      </c>
      <c r="L10" s="62">
        <v>12</v>
      </c>
    </row>
    <row r="11" spans="1:12" ht="150">
      <c r="A11" s="63" t="s">
        <v>47</v>
      </c>
      <c r="B11" s="6"/>
      <c r="C11" s="6"/>
      <c r="D11" s="13" t="s">
        <v>2</v>
      </c>
      <c r="E11" s="54" t="s">
        <v>62</v>
      </c>
      <c r="F11" s="55">
        <v>75000000</v>
      </c>
      <c r="G11" s="55">
        <v>75035000</v>
      </c>
      <c r="H11" s="55">
        <v>105000000</v>
      </c>
      <c r="I11" s="56">
        <f>H11</f>
        <v>105000000</v>
      </c>
      <c r="J11" s="57">
        <f>I11</f>
        <v>105000000</v>
      </c>
      <c r="K11" s="31">
        <f>(H11-F11)/F11</f>
        <v>0.4</v>
      </c>
      <c r="L11" s="1"/>
    </row>
    <row r="12" spans="1:12" ht="330">
      <c r="A12" s="63" t="s">
        <v>47</v>
      </c>
      <c r="B12" s="6"/>
      <c r="C12" s="6"/>
      <c r="D12" s="51" t="s">
        <v>3</v>
      </c>
      <c r="E12" s="54" t="s">
        <v>65</v>
      </c>
      <c r="F12" s="55">
        <v>75000000</v>
      </c>
      <c r="G12" s="55">
        <v>75038000</v>
      </c>
      <c r="H12" s="55">
        <v>100000000</v>
      </c>
      <c r="I12" s="56">
        <f t="shared" ref="I12:I27" si="0">H12</f>
        <v>100000000</v>
      </c>
      <c r="J12" s="57">
        <f t="shared" ref="J12:J29" si="1">I12</f>
        <v>100000000</v>
      </c>
      <c r="K12" s="31">
        <f t="shared" ref="K12:K29" si="2">(H12-F12)/F12</f>
        <v>0.33333333333333331</v>
      </c>
      <c r="L12" s="1"/>
    </row>
    <row r="13" spans="1:12" ht="330">
      <c r="A13" s="63"/>
      <c r="B13" s="6"/>
      <c r="C13" s="6"/>
      <c r="D13" s="51" t="s">
        <v>3</v>
      </c>
      <c r="E13" s="54" t="s">
        <v>66</v>
      </c>
      <c r="F13" s="55">
        <v>75000000</v>
      </c>
      <c r="G13" s="55">
        <v>75038000</v>
      </c>
      <c r="H13" s="55">
        <v>100000000</v>
      </c>
      <c r="I13" s="56">
        <f t="shared" si="0"/>
        <v>100000000</v>
      </c>
      <c r="J13" s="57">
        <f t="shared" ref="J13:J19" si="3">I13</f>
        <v>100000000</v>
      </c>
      <c r="K13" s="31">
        <f t="shared" ref="K13:K19" si="4">(H13-F13)/F13</f>
        <v>0.33333333333333331</v>
      </c>
      <c r="L13" s="1"/>
    </row>
    <row r="14" spans="1:12" ht="345">
      <c r="A14" s="63"/>
      <c r="B14" s="6"/>
      <c r="C14" s="6"/>
      <c r="D14" s="51" t="s">
        <v>3</v>
      </c>
      <c r="E14" s="54" t="s">
        <v>67</v>
      </c>
      <c r="F14" s="55">
        <v>75000000</v>
      </c>
      <c r="G14" s="55">
        <v>75038000</v>
      </c>
      <c r="H14" s="55">
        <v>100000000</v>
      </c>
      <c r="I14" s="56">
        <f t="shared" si="0"/>
        <v>100000000</v>
      </c>
      <c r="J14" s="57">
        <f t="shared" si="3"/>
        <v>100000000</v>
      </c>
      <c r="K14" s="31">
        <f t="shared" si="4"/>
        <v>0.33333333333333331</v>
      </c>
      <c r="L14" s="1"/>
    </row>
    <row r="15" spans="1:12" ht="330">
      <c r="A15" s="63"/>
      <c r="B15" s="6"/>
      <c r="C15" s="6"/>
      <c r="D15" s="51" t="s">
        <v>3</v>
      </c>
      <c r="E15" s="54" t="s">
        <v>68</v>
      </c>
      <c r="F15" s="55">
        <v>75000000</v>
      </c>
      <c r="G15" s="55">
        <v>75038000</v>
      </c>
      <c r="H15" s="55">
        <v>100000000</v>
      </c>
      <c r="I15" s="56">
        <f t="shared" si="0"/>
        <v>100000000</v>
      </c>
      <c r="J15" s="57">
        <f t="shared" si="3"/>
        <v>100000000</v>
      </c>
      <c r="K15" s="31">
        <f t="shared" si="4"/>
        <v>0.33333333333333331</v>
      </c>
      <c r="L15" s="1"/>
    </row>
    <row r="16" spans="1:12" ht="330">
      <c r="A16" s="63"/>
      <c r="B16" s="6"/>
      <c r="C16" s="6"/>
      <c r="D16" s="51" t="s">
        <v>3</v>
      </c>
      <c r="E16" s="54" t="s">
        <v>69</v>
      </c>
      <c r="F16" s="55">
        <v>75000000</v>
      </c>
      <c r="G16" s="55">
        <v>75038000</v>
      </c>
      <c r="H16" s="55">
        <v>100000000</v>
      </c>
      <c r="I16" s="56">
        <f t="shared" si="0"/>
        <v>100000000</v>
      </c>
      <c r="J16" s="57">
        <f t="shared" si="3"/>
        <v>100000000</v>
      </c>
      <c r="K16" s="31">
        <f t="shared" si="4"/>
        <v>0.33333333333333331</v>
      </c>
      <c r="L16" s="1"/>
    </row>
    <row r="17" spans="1:12" ht="315">
      <c r="A17" s="63"/>
      <c r="B17" s="6"/>
      <c r="C17" s="6"/>
      <c r="D17" s="51" t="s">
        <v>3</v>
      </c>
      <c r="E17" s="54" t="s">
        <v>70</v>
      </c>
      <c r="F17" s="55">
        <v>75000000</v>
      </c>
      <c r="G17" s="55">
        <v>75038000</v>
      </c>
      <c r="H17" s="55">
        <v>100000000</v>
      </c>
      <c r="I17" s="56">
        <f t="shared" si="0"/>
        <v>100000000</v>
      </c>
      <c r="J17" s="57">
        <f t="shared" si="3"/>
        <v>100000000</v>
      </c>
      <c r="K17" s="31">
        <f t="shared" si="4"/>
        <v>0.33333333333333331</v>
      </c>
      <c r="L17" s="1"/>
    </row>
    <row r="18" spans="1:12" ht="315">
      <c r="A18" s="63"/>
      <c r="B18" s="6"/>
      <c r="C18" s="6"/>
      <c r="D18" s="51" t="s">
        <v>3</v>
      </c>
      <c r="E18" s="54" t="s">
        <v>71</v>
      </c>
      <c r="F18" s="55">
        <v>75000000</v>
      </c>
      <c r="G18" s="55">
        <v>75038000</v>
      </c>
      <c r="H18" s="55">
        <v>100000000</v>
      </c>
      <c r="I18" s="56">
        <f t="shared" si="0"/>
        <v>100000000</v>
      </c>
      <c r="J18" s="57">
        <f t="shared" si="3"/>
        <v>100000000</v>
      </c>
      <c r="K18" s="31">
        <f t="shared" si="4"/>
        <v>0.33333333333333331</v>
      </c>
      <c r="L18" s="1"/>
    </row>
    <row r="19" spans="1:12" ht="90">
      <c r="A19" s="63"/>
      <c r="B19" s="6"/>
      <c r="C19" s="6"/>
      <c r="D19" s="51" t="s">
        <v>3</v>
      </c>
      <c r="E19" s="54" t="s">
        <v>72</v>
      </c>
      <c r="F19" s="55">
        <v>75000000</v>
      </c>
      <c r="G19" s="55">
        <v>75038000</v>
      </c>
      <c r="H19" s="55">
        <v>100000000</v>
      </c>
      <c r="I19" s="56">
        <f t="shared" si="0"/>
        <v>100000000</v>
      </c>
      <c r="J19" s="57">
        <f t="shared" si="3"/>
        <v>100000000</v>
      </c>
      <c r="K19" s="31">
        <f t="shared" si="4"/>
        <v>0.33333333333333331</v>
      </c>
      <c r="L19" s="1"/>
    </row>
    <row r="20" spans="1:12" ht="330">
      <c r="A20" s="6"/>
      <c r="B20" s="6"/>
      <c r="C20" s="6"/>
      <c r="D20" s="15" t="s">
        <v>3</v>
      </c>
      <c r="E20" s="54" t="s">
        <v>73</v>
      </c>
      <c r="F20" s="55">
        <v>75000000</v>
      </c>
      <c r="G20" s="55">
        <v>75038000</v>
      </c>
      <c r="H20" s="55">
        <v>100000000</v>
      </c>
      <c r="I20" s="56">
        <f t="shared" si="0"/>
        <v>100000000</v>
      </c>
      <c r="J20" s="57">
        <f t="shared" si="1"/>
        <v>100000000</v>
      </c>
      <c r="K20" s="31">
        <f t="shared" ref="K20" si="5">(H20-F20)/F20</f>
        <v>0.33333333333333331</v>
      </c>
      <c r="L20" s="1"/>
    </row>
    <row r="21" spans="1:12" ht="210">
      <c r="A21" s="6"/>
      <c r="B21" s="6"/>
      <c r="C21" s="6"/>
      <c r="D21" s="15" t="s">
        <v>3</v>
      </c>
      <c r="E21" s="54" t="s">
        <v>74</v>
      </c>
      <c r="F21" s="55">
        <v>75000000</v>
      </c>
      <c r="G21" s="55">
        <v>75038000</v>
      </c>
      <c r="H21" s="55">
        <v>100000000</v>
      </c>
      <c r="I21" s="56">
        <f t="shared" si="0"/>
        <v>100000000</v>
      </c>
      <c r="J21" s="57">
        <f t="shared" ref="J21" si="6">I21</f>
        <v>100000000</v>
      </c>
      <c r="K21" s="31">
        <f t="shared" ref="K21" si="7">(H21-F21)/F21</f>
        <v>0.33333333333333331</v>
      </c>
      <c r="L21" s="1"/>
    </row>
    <row r="22" spans="1:12" ht="360">
      <c r="A22" s="6"/>
      <c r="B22" s="6"/>
      <c r="C22" s="6"/>
      <c r="D22" s="15" t="s">
        <v>3</v>
      </c>
      <c r="E22" s="54" t="s">
        <v>63</v>
      </c>
      <c r="F22" s="55">
        <v>75000000</v>
      </c>
      <c r="G22" s="55">
        <v>75038000</v>
      </c>
      <c r="H22" s="55">
        <v>100000000</v>
      </c>
      <c r="I22" s="56">
        <f t="shared" si="0"/>
        <v>100000000</v>
      </c>
      <c r="J22" s="57">
        <f t="shared" si="1"/>
        <v>100000000</v>
      </c>
      <c r="K22" s="31">
        <f t="shared" ref="K22" si="8">(H22-F22)/F22</f>
        <v>0.33333333333333331</v>
      </c>
      <c r="L22" s="1"/>
    </row>
    <row r="23" spans="1:12" ht="165">
      <c r="A23" s="6"/>
      <c r="B23" s="6"/>
      <c r="C23" s="6"/>
      <c r="D23" s="15" t="s">
        <v>9</v>
      </c>
      <c r="E23" s="54" t="s">
        <v>64</v>
      </c>
      <c r="F23" s="55">
        <v>80000000</v>
      </c>
      <c r="G23" s="55">
        <v>80105000</v>
      </c>
      <c r="H23" s="55">
        <v>115000000</v>
      </c>
      <c r="I23" s="56">
        <f t="shared" si="0"/>
        <v>115000000</v>
      </c>
      <c r="J23" s="57">
        <f t="shared" si="1"/>
        <v>115000000</v>
      </c>
      <c r="K23" s="31">
        <f t="shared" si="2"/>
        <v>0.4375</v>
      </c>
      <c r="L23" s="1"/>
    </row>
    <row r="24" spans="1:12" ht="345">
      <c r="A24" s="6"/>
      <c r="B24" s="6"/>
      <c r="C24" s="6"/>
      <c r="D24" s="54" t="s">
        <v>4</v>
      </c>
      <c r="E24" s="54" t="s">
        <v>75</v>
      </c>
      <c r="F24" s="55">
        <v>80000000</v>
      </c>
      <c r="G24" s="55">
        <v>80115000</v>
      </c>
      <c r="H24" s="55">
        <v>110000000</v>
      </c>
      <c r="I24" s="56">
        <f t="shared" si="0"/>
        <v>110000000</v>
      </c>
      <c r="J24" s="57">
        <f t="shared" si="1"/>
        <v>110000000</v>
      </c>
      <c r="K24" s="31">
        <f t="shared" si="2"/>
        <v>0.375</v>
      </c>
      <c r="L24" s="1"/>
    </row>
    <row r="25" spans="1:12" ht="210">
      <c r="A25" s="6"/>
      <c r="B25" s="6"/>
      <c r="C25" s="6"/>
      <c r="D25" s="54"/>
      <c r="E25" s="54" t="s">
        <v>76</v>
      </c>
      <c r="F25" s="55"/>
      <c r="G25" s="55"/>
      <c r="H25" s="55"/>
      <c r="I25" s="56"/>
      <c r="J25" s="57"/>
      <c r="K25" s="31"/>
      <c r="L25" s="1"/>
    </row>
    <row r="26" spans="1:12" ht="345">
      <c r="A26" s="6"/>
      <c r="B26" s="6"/>
      <c r="C26" s="6"/>
      <c r="D26" s="15" t="s">
        <v>4</v>
      </c>
      <c r="E26" s="54" t="s">
        <v>75</v>
      </c>
      <c r="F26" s="55">
        <v>80000000</v>
      </c>
      <c r="G26" s="55">
        <v>80115000</v>
      </c>
      <c r="H26" s="55">
        <v>110000000</v>
      </c>
      <c r="I26" s="56">
        <f t="shared" si="0"/>
        <v>110000000</v>
      </c>
      <c r="J26" s="57">
        <f t="shared" si="1"/>
        <v>110000000</v>
      </c>
      <c r="K26" s="31">
        <f t="shared" ref="K26" si="9">(H26-F26)/F26</f>
        <v>0.375</v>
      </c>
      <c r="L26" s="1"/>
    </row>
    <row r="27" spans="1:12" ht="210">
      <c r="A27" s="6"/>
      <c r="B27" s="6"/>
      <c r="C27" s="6"/>
      <c r="D27" s="15" t="s">
        <v>4</v>
      </c>
      <c r="E27" s="54" t="s">
        <v>76</v>
      </c>
      <c r="F27" s="55">
        <v>80000000</v>
      </c>
      <c r="G27" s="55">
        <v>80115000</v>
      </c>
      <c r="H27" s="55">
        <v>110000000</v>
      </c>
      <c r="I27" s="56">
        <f t="shared" si="0"/>
        <v>110000000</v>
      </c>
      <c r="J27" s="57">
        <f t="shared" ref="J27" si="10">I27</f>
        <v>110000000</v>
      </c>
      <c r="K27" s="31">
        <f t="shared" ref="K27" si="11">(H27-F27)/F27</f>
        <v>0.375</v>
      </c>
      <c r="L27" s="1"/>
    </row>
    <row r="28" spans="1:12">
      <c r="A28" s="6"/>
      <c r="B28" s="6"/>
      <c r="C28" s="6"/>
      <c r="D28" s="6" t="s">
        <v>5</v>
      </c>
      <c r="E28" s="59"/>
      <c r="F28" s="58"/>
      <c r="G28" s="58"/>
      <c r="H28" s="58"/>
      <c r="I28" s="58"/>
      <c r="J28" s="57">
        <f t="shared" si="1"/>
        <v>0</v>
      </c>
      <c r="K28" s="31"/>
      <c r="L28" s="1"/>
    </row>
    <row r="29" spans="1:12" ht="330">
      <c r="A29" s="6"/>
      <c r="B29" s="6"/>
      <c r="C29" s="6"/>
      <c r="D29" s="15" t="s">
        <v>6</v>
      </c>
      <c r="E29" s="54" t="s">
        <v>77</v>
      </c>
      <c r="F29" s="55">
        <v>50000000</v>
      </c>
      <c r="G29" s="55">
        <v>50065000</v>
      </c>
      <c r="H29" s="55">
        <v>80000000</v>
      </c>
      <c r="I29" s="56">
        <f>H29</f>
        <v>80000000</v>
      </c>
      <c r="J29" s="57">
        <f t="shared" si="1"/>
        <v>80000000</v>
      </c>
      <c r="K29" s="31">
        <f t="shared" si="2"/>
        <v>0.6</v>
      </c>
      <c r="L29" s="1"/>
    </row>
    <row r="30" spans="1:12" ht="210">
      <c r="A30" s="1"/>
      <c r="B30" s="1"/>
      <c r="C30" s="1"/>
      <c r="D30" s="15" t="s">
        <v>6</v>
      </c>
      <c r="E30" s="10" t="s">
        <v>78</v>
      </c>
      <c r="F30" s="55">
        <v>50000000</v>
      </c>
      <c r="G30" s="55">
        <v>50065000</v>
      </c>
      <c r="H30" s="55">
        <v>80000000</v>
      </c>
      <c r="I30" s="56">
        <f>H30</f>
        <v>80000000</v>
      </c>
      <c r="J30" s="57">
        <f t="shared" ref="J30" si="12">I30</f>
        <v>80000000</v>
      </c>
      <c r="K30" s="31">
        <f t="shared" ref="K30" si="13">(H30-F30)/F30</f>
        <v>0.6</v>
      </c>
      <c r="L30" s="1"/>
    </row>
    <row r="36" spans="6:9" ht="15.75">
      <c r="F36" s="76" t="s">
        <v>8</v>
      </c>
      <c r="G36" s="76"/>
      <c r="H36" s="76"/>
      <c r="I36" s="76"/>
    </row>
  </sheetData>
  <mergeCells count="13">
    <mergeCell ref="A1:J1"/>
    <mergeCell ref="A2:J2"/>
    <mergeCell ref="F8:L8"/>
    <mergeCell ref="D8:D9"/>
    <mergeCell ref="E8:E9"/>
    <mergeCell ref="A3:L3"/>
    <mergeCell ref="F36:I36"/>
    <mergeCell ref="A8:A9"/>
    <mergeCell ref="B8:B9"/>
    <mergeCell ref="C8:C9"/>
    <mergeCell ref="A6:E6"/>
    <mergeCell ref="F6:G6"/>
    <mergeCell ref="A7:E7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90" zoomScaleNormal="90" workbookViewId="0">
      <selection activeCell="A3" sqref="A3:L3"/>
    </sheetView>
  </sheetViews>
  <sheetFormatPr defaultRowHeight="15"/>
  <cols>
    <col min="1" max="2" width="5.140625" style="22" customWidth="1"/>
    <col min="3" max="3" width="5.85546875" style="22" customWidth="1"/>
    <col min="4" max="4" width="11" style="22" customWidth="1"/>
    <col min="5" max="5" width="40.42578125" style="22" customWidth="1"/>
    <col min="6" max="6" width="11" style="22" customWidth="1"/>
    <col min="7" max="7" width="11.7109375" style="22" customWidth="1"/>
    <col min="8" max="9" width="11.85546875" style="22" customWidth="1"/>
    <col min="10" max="10" width="12.42578125" style="22" customWidth="1"/>
    <col min="11" max="11" width="7.140625" style="22" customWidth="1"/>
    <col min="12" max="16384" width="9.140625" style="22"/>
  </cols>
  <sheetData>
    <row r="1" spans="1:12" ht="15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" customHeight="1">
      <c r="A2" s="87" t="s">
        <v>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18.75">
      <c r="A3" s="85" t="s">
        <v>121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15" customHeight="1">
      <c r="A4" s="24" t="s">
        <v>34</v>
      </c>
      <c r="B4" s="24"/>
      <c r="C4" s="24"/>
      <c r="D4" s="24"/>
      <c r="E4" s="25"/>
    </row>
    <row r="5" spans="1:12" ht="15" customHeight="1">
      <c r="A5" s="86" t="s">
        <v>35</v>
      </c>
      <c r="B5" s="86"/>
      <c r="C5" s="86"/>
      <c r="D5" s="86"/>
      <c r="E5" s="86"/>
    </row>
    <row r="6" spans="1:12" ht="15" customHeight="1">
      <c r="A6" s="86" t="s">
        <v>36</v>
      </c>
      <c r="B6" s="86"/>
      <c r="C6" s="86"/>
      <c r="D6" s="86"/>
      <c r="E6" s="86"/>
      <c r="F6" s="86" t="s">
        <v>40</v>
      </c>
      <c r="G6" s="86"/>
    </row>
    <row r="7" spans="1:12" ht="15" customHeight="1" thickBot="1">
      <c r="A7" s="94" t="s">
        <v>39</v>
      </c>
      <c r="B7" s="94"/>
      <c r="C7" s="94"/>
      <c r="D7" s="94"/>
      <c r="E7" s="94"/>
    </row>
    <row r="8" spans="1:12" ht="15" customHeight="1">
      <c r="A8" s="95" t="s">
        <v>25</v>
      </c>
      <c r="B8" s="97" t="s">
        <v>1</v>
      </c>
      <c r="C8" s="99" t="s">
        <v>26</v>
      </c>
      <c r="D8" s="90" t="s">
        <v>27</v>
      </c>
      <c r="E8" s="92" t="s">
        <v>28</v>
      </c>
      <c r="F8" s="88" t="s">
        <v>24</v>
      </c>
      <c r="G8" s="88"/>
      <c r="H8" s="88"/>
      <c r="I8" s="88"/>
      <c r="J8" s="88"/>
      <c r="K8" s="88"/>
      <c r="L8" s="89"/>
    </row>
    <row r="9" spans="1:12" ht="89.25">
      <c r="A9" s="96"/>
      <c r="B9" s="98"/>
      <c r="C9" s="100"/>
      <c r="D9" s="91"/>
      <c r="E9" s="93"/>
      <c r="F9" s="26" t="s">
        <v>29</v>
      </c>
      <c r="G9" s="26" t="s">
        <v>30</v>
      </c>
      <c r="H9" s="27" t="s">
        <v>31</v>
      </c>
      <c r="I9" s="27" t="s">
        <v>32</v>
      </c>
      <c r="J9" s="27" t="s">
        <v>33</v>
      </c>
      <c r="K9" s="39" t="s">
        <v>22</v>
      </c>
      <c r="L9" s="28" t="s">
        <v>23</v>
      </c>
    </row>
    <row r="10" spans="1:12">
      <c r="A10" s="17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29">
        <v>8</v>
      </c>
      <c r="I10" s="29">
        <v>9</v>
      </c>
      <c r="J10" s="29">
        <v>10</v>
      </c>
      <c r="K10" s="29">
        <v>11</v>
      </c>
      <c r="L10" s="30">
        <v>12</v>
      </c>
    </row>
    <row r="11" spans="1:12" ht="49.5" customHeight="1">
      <c r="A11" s="49" t="s">
        <v>47</v>
      </c>
      <c r="B11" s="19"/>
      <c r="C11" s="19"/>
      <c r="D11" s="13" t="s">
        <v>2</v>
      </c>
      <c r="E11" s="65" t="s">
        <v>10</v>
      </c>
      <c r="F11" s="40">
        <v>80000000</v>
      </c>
      <c r="G11" s="40">
        <v>80055000</v>
      </c>
      <c r="H11" s="40">
        <v>110000000</v>
      </c>
      <c r="I11" s="41">
        <f>H11</f>
        <v>110000000</v>
      </c>
      <c r="J11" s="47">
        <f>I11</f>
        <v>110000000</v>
      </c>
      <c r="K11" s="42">
        <f>(H11-F11)/F11</f>
        <v>0.375</v>
      </c>
      <c r="L11" s="34"/>
    </row>
    <row r="12" spans="1:12" ht="409.5" customHeight="1">
      <c r="A12" s="35" t="s">
        <v>47</v>
      </c>
      <c r="B12" s="19"/>
      <c r="C12" s="19"/>
      <c r="D12" s="14" t="s">
        <v>3</v>
      </c>
      <c r="E12" s="65" t="s">
        <v>51</v>
      </c>
      <c r="F12" s="40">
        <v>70000000</v>
      </c>
      <c r="G12" s="40">
        <v>70061000</v>
      </c>
      <c r="H12" s="40">
        <v>90000000</v>
      </c>
      <c r="I12" s="41">
        <f t="shared" ref="I12:I21" si="0">H12</f>
        <v>90000000</v>
      </c>
      <c r="J12" s="47">
        <f t="shared" ref="J12:J27" si="1">I12</f>
        <v>90000000</v>
      </c>
      <c r="K12" s="42">
        <f t="shared" ref="K12:K27" si="2">(H12-F12)/F12</f>
        <v>0.2857142857142857</v>
      </c>
      <c r="L12" s="34"/>
    </row>
    <row r="13" spans="1:12" ht="225">
      <c r="A13" s="35"/>
      <c r="B13" s="19"/>
      <c r="C13" s="19"/>
      <c r="D13" s="14" t="s">
        <v>3</v>
      </c>
      <c r="E13" s="65" t="s">
        <v>52</v>
      </c>
      <c r="F13" s="40">
        <v>70000000</v>
      </c>
      <c r="G13" s="40">
        <v>70061000</v>
      </c>
      <c r="H13" s="40">
        <v>90000000</v>
      </c>
      <c r="I13" s="41">
        <f t="shared" si="0"/>
        <v>90000000</v>
      </c>
      <c r="J13" s="47">
        <f t="shared" si="1"/>
        <v>90000000</v>
      </c>
      <c r="K13" s="42">
        <f t="shared" ref="K13:K14" si="3">(H13-F13)/F13</f>
        <v>0.2857142857142857</v>
      </c>
      <c r="L13" s="34"/>
    </row>
    <row r="14" spans="1:12" ht="409.6" customHeight="1">
      <c r="A14" s="35"/>
      <c r="B14" s="19"/>
      <c r="C14" s="19"/>
      <c r="D14" s="14" t="s">
        <v>3</v>
      </c>
      <c r="E14" s="65" t="s">
        <v>49</v>
      </c>
      <c r="F14" s="40">
        <v>70000000</v>
      </c>
      <c r="G14" s="40">
        <v>70061000</v>
      </c>
      <c r="H14" s="40">
        <v>90000000</v>
      </c>
      <c r="I14" s="41">
        <f t="shared" si="0"/>
        <v>90000000</v>
      </c>
      <c r="J14" s="47">
        <f t="shared" si="1"/>
        <v>90000000</v>
      </c>
      <c r="K14" s="42">
        <f t="shared" si="3"/>
        <v>0.2857142857142857</v>
      </c>
      <c r="L14" s="34"/>
    </row>
    <row r="15" spans="1:12" ht="409.5" customHeight="1">
      <c r="A15" s="33"/>
      <c r="B15" s="19"/>
      <c r="C15" s="19"/>
      <c r="D15" s="14" t="s">
        <v>3</v>
      </c>
      <c r="E15" s="66" t="s">
        <v>56</v>
      </c>
      <c r="F15" s="40">
        <v>70000000</v>
      </c>
      <c r="G15" s="40">
        <v>70061000</v>
      </c>
      <c r="H15" s="40">
        <v>90000000</v>
      </c>
      <c r="I15" s="41">
        <f t="shared" si="0"/>
        <v>90000000</v>
      </c>
      <c r="J15" s="47">
        <f t="shared" si="1"/>
        <v>90000000</v>
      </c>
      <c r="K15" s="42">
        <f t="shared" ref="K15:K18" si="4">(H15-F15)/F15</f>
        <v>0.2857142857142857</v>
      </c>
      <c r="L15" s="34"/>
    </row>
    <row r="16" spans="1:12" ht="345">
      <c r="A16" s="33"/>
      <c r="B16" s="19"/>
      <c r="C16" s="19"/>
      <c r="D16" s="14" t="s">
        <v>3</v>
      </c>
      <c r="E16" s="65" t="s">
        <v>48</v>
      </c>
      <c r="F16" s="40">
        <v>70000000</v>
      </c>
      <c r="G16" s="40">
        <v>70061000</v>
      </c>
      <c r="H16" s="40">
        <v>90000000</v>
      </c>
      <c r="I16" s="41">
        <f t="shared" si="0"/>
        <v>90000000</v>
      </c>
      <c r="J16" s="47">
        <f t="shared" si="1"/>
        <v>90000000</v>
      </c>
      <c r="K16" s="42">
        <f t="shared" si="4"/>
        <v>0.2857142857142857</v>
      </c>
      <c r="L16" s="34"/>
    </row>
    <row r="17" spans="1:12" ht="363.75" customHeight="1">
      <c r="A17" s="33"/>
      <c r="B17" s="19"/>
      <c r="C17" s="19"/>
      <c r="D17" s="14" t="s">
        <v>3</v>
      </c>
      <c r="E17" s="65" t="s">
        <v>50</v>
      </c>
      <c r="F17" s="40">
        <v>70000000</v>
      </c>
      <c r="G17" s="40">
        <v>70061000</v>
      </c>
      <c r="H17" s="40">
        <v>90000000</v>
      </c>
      <c r="I17" s="41">
        <f t="shared" si="0"/>
        <v>90000000</v>
      </c>
      <c r="J17" s="47">
        <f t="shared" si="1"/>
        <v>90000000</v>
      </c>
      <c r="K17" s="42">
        <f t="shared" si="4"/>
        <v>0.2857142857142857</v>
      </c>
      <c r="L17" s="34"/>
    </row>
    <row r="18" spans="1:12" ht="360">
      <c r="A18" s="33"/>
      <c r="B18" s="19"/>
      <c r="C18" s="19"/>
      <c r="D18" s="14" t="s">
        <v>3</v>
      </c>
      <c r="E18" s="65" t="s">
        <v>79</v>
      </c>
      <c r="F18" s="40">
        <v>70000000</v>
      </c>
      <c r="G18" s="40">
        <v>70061000</v>
      </c>
      <c r="H18" s="40">
        <v>90000000</v>
      </c>
      <c r="I18" s="41">
        <f t="shared" si="0"/>
        <v>90000000</v>
      </c>
      <c r="J18" s="47">
        <f t="shared" si="1"/>
        <v>90000000</v>
      </c>
      <c r="K18" s="42">
        <f t="shared" si="4"/>
        <v>0.2857142857142857</v>
      </c>
      <c r="L18" s="34"/>
    </row>
    <row r="19" spans="1:12" ht="360">
      <c r="A19" s="33"/>
      <c r="B19" s="19"/>
      <c r="C19" s="19"/>
      <c r="D19" s="23" t="s">
        <v>3</v>
      </c>
      <c r="E19" s="69" t="s">
        <v>80</v>
      </c>
      <c r="F19" s="40">
        <v>70000000</v>
      </c>
      <c r="G19" s="40">
        <v>70061000</v>
      </c>
      <c r="H19" s="40">
        <v>90000000</v>
      </c>
      <c r="I19" s="41">
        <f t="shared" si="0"/>
        <v>90000000</v>
      </c>
      <c r="J19" s="47">
        <f t="shared" ref="J19:J20" si="5">I19</f>
        <v>90000000</v>
      </c>
      <c r="K19" s="42">
        <f t="shared" ref="K19:K20" si="6">(H19-F19)/F19</f>
        <v>0.2857142857142857</v>
      </c>
      <c r="L19" s="34"/>
    </row>
    <row r="20" spans="1:12" ht="300">
      <c r="A20" s="33"/>
      <c r="B20" s="19"/>
      <c r="C20" s="19"/>
      <c r="D20" s="23" t="s">
        <v>3</v>
      </c>
      <c r="E20" s="69" t="s">
        <v>81</v>
      </c>
      <c r="F20" s="40">
        <v>70000000</v>
      </c>
      <c r="G20" s="40">
        <v>70061000</v>
      </c>
      <c r="H20" s="40">
        <v>90000000</v>
      </c>
      <c r="I20" s="41">
        <f t="shared" si="0"/>
        <v>90000000</v>
      </c>
      <c r="J20" s="47">
        <f t="shared" si="5"/>
        <v>90000000</v>
      </c>
      <c r="K20" s="42">
        <f t="shared" si="6"/>
        <v>0.2857142857142857</v>
      </c>
      <c r="L20" s="34"/>
    </row>
    <row r="21" spans="1:12" ht="45">
      <c r="A21" s="33"/>
      <c r="B21" s="19"/>
      <c r="C21" s="19"/>
      <c r="D21" s="14" t="s">
        <v>11</v>
      </c>
      <c r="E21" s="65" t="s">
        <v>12</v>
      </c>
      <c r="F21" s="40">
        <v>80000000</v>
      </c>
      <c r="G21" s="40">
        <v>80013000</v>
      </c>
      <c r="H21" s="40">
        <v>120000000</v>
      </c>
      <c r="I21" s="41">
        <f t="shared" si="0"/>
        <v>120000000</v>
      </c>
      <c r="J21" s="47">
        <f t="shared" si="1"/>
        <v>120000000</v>
      </c>
      <c r="K21" s="42">
        <f t="shared" si="2"/>
        <v>0.5</v>
      </c>
      <c r="L21" s="34"/>
    </row>
    <row r="22" spans="1:12" ht="45">
      <c r="A22" s="33"/>
      <c r="B22" s="19"/>
      <c r="C22" s="19"/>
      <c r="D22" s="14"/>
      <c r="E22" s="65" t="s">
        <v>53</v>
      </c>
      <c r="F22" s="40"/>
      <c r="G22" s="40"/>
      <c r="H22" s="40"/>
      <c r="I22" s="41"/>
      <c r="J22" s="47"/>
      <c r="K22" s="42"/>
      <c r="L22" s="34"/>
    </row>
    <row r="23" spans="1:12" ht="375">
      <c r="A23" s="33"/>
      <c r="B23" s="19"/>
      <c r="C23" s="19"/>
      <c r="D23" s="14" t="s">
        <v>4</v>
      </c>
      <c r="E23" s="67" t="s">
        <v>57</v>
      </c>
      <c r="F23" s="40">
        <v>80000000</v>
      </c>
      <c r="G23" s="40">
        <v>80064000</v>
      </c>
      <c r="H23" s="40">
        <v>110000000</v>
      </c>
      <c r="I23" s="41">
        <f>H23</f>
        <v>110000000</v>
      </c>
      <c r="J23" s="47">
        <f t="shared" si="1"/>
        <v>110000000</v>
      </c>
      <c r="K23" s="42">
        <f t="shared" si="2"/>
        <v>0.375</v>
      </c>
      <c r="L23" s="34"/>
    </row>
    <row r="24" spans="1:12" ht="315">
      <c r="A24" s="33"/>
      <c r="B24" s="19"/>
      <c r="C24" s="19"/>
      <c r="D24" s="14" t="s">
        <v>4</v>
      </c>
      <c r="E24" s="67" t="s">
        <v>58</v>
      </c>
      <c r="F24" s="40">
        <v>80000000</v>
      </c>
      <c r="G24" s="40">
        <v>80064000</v>
      </c>
      <c r="H24" s="40">
        <v>110000000</v>
      </c>
      <c r="I24" s="41">
        <f>H24</f>
        <v>110000000</v>
      </c>
      <c r="J24" s="47">
        <f t="shared" si="1"/>
        <v>110000000</v>
      </c>
      <c r="K24" s="42">
        <f t="shared" ref="K24" si="7">(H24-F24)/F24</f>
        <v>0.375</v>
      </c>
      <c r="L24" s="34"/>
    </row>
    <row r="25" spans="1:12">
      <c r="A25" s="33"/>
      <c r="B25" s="19"/>
      <c r="C25" s="19"/>
      <c r="D25" s="14" t="s">
        <v>5</v>
      </c>
      <c r="E25" s="64"/>
      <c r="F25" s="43"/>
      <c r="G25" s="43"/>
      <c r="H25" s="43"/>
      <c r="I25" s="43"/>
      <c r="J25" s="47"/>
      <c r="K25" s="42"/>
      <c r="L25" s="34"/>
    </row>
    <row r="26" spans="1:12" ht="210">
      <c r="A26" s="33"/>
      <c r="B26" s="19"/>
      <c r="C26" s="19"/>
      <c r="D26" s="14" t="s">
        <v>6</v>
      </c>
      <c r="E26" s="67" t="s">
        <v>55</v>
      </c>
      <c r="F26" s="40">
        <v>50000000</v>
      </c>
      <c r="G26" s="40">
        <v>50110000</v>
      </c>
      <c r="H26" s="40">
        <v>80000000</v>
      </c>
      <c r="I26" s="41">
        <f>H26</f>
        <v>80000000</v>
      </c>
      <c r="J26" s="47">
        <f t="shared" si="1"/>
        <v>80000000</v>
      </c>
      <c r="K26" s="42">
        <f t="shared" ref="K26" si="8">(H26-F26)/F26</f>
        <v>0.6</v>
      </c>
      <c r="L26" s="34"/>
    </row>
    <row r="27" spans="1:12" ht="360.75" thickBot="1">
      <c r="A27" s="36"/>
      <c r="B27" s="37"/>
      <c r="C27" s="37"/>
      <c r="D27" s="16" t="s">
        <v>6</v>
      </c>
      <c r="E27" s="68" t="s">
        <v>54</v>
      </c>
      <c r="F27" s="44">
        <v>50000000</v>
      </c>
      <c r="G27" s="44">
        <v>50110000</v>
      </c>
      <c r="H27" s="44">
        <v>80000000</v>
      </c>
      <c r="I27" s="45">
        <f>H27</f>
        <v>80000000</v>
      </c>
      <c r="J27" s="48">
        <f t="shared" si="1"/>
        <v>80000000</v>
      </c>
      <c r="K27" s="46">
        <f t="shared" si="2"/>
        <v>0.6</v>
      </c>
      <c r="L27" s="38"/>
    </row>
  </sheetData>
  <mergeCells count="13">
    <mergeCell ref="F6:G6"/>
    <mergeCell ref="A1:L1"/>
    <mergeCell ref="A2:L2"/>
    <mergeCell ref="A3:L3"/>
    <mergeCell ref="F8:L8"/>
    <mergeCell ref="D8:D9"/>
    <mergeCell ref="E8:E9"/>
    <mergeCell ref="A7:E7"/>
    <mergeCell ref="A5:E5"/>
    <mergeCell ref="A8:A9"/>
    <mergeCell ref="B8:B9"/>
    <mergeCell ref="C8:C9"/>
    <mergeCell ref="A6:E6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zoomScaleNormal="100" workbookViewId="0">
      <selection activeCell="A3" sqref="A3:L3"/>
    </sheetView>
  </sheetViews>
  <sheetFormatPr defaultRowHeight="15"/>
  <cols>
    <col min="1" max="1" width="4.7109375" customWidth="1"/>
    <col min="2" max="2" width="5.5703125" customWidth="1"/>
    <col min="3" max="3" width="7.5703125" customWidth="1"/>
    <col min="4" max="4" width="11.42578125" customWidth="1"/>
    <col min="5" max="5" width="37.7109375" customWidth="1"/>
    <col min="6" max="6" width="10.85546875" customWidth="1"/>
    <col min="7" max="7" width="10.5703125" customWidth="1"/>
    <col min="8" max="10" width="10.85546875" customWidth="1"/>
    <col min="11" max="11" width="6.5703125" customWidth="1"/>
  </cols>
  <sheetData>
    <row r="1" spans="1:12">
      <c r="A1" s="81" t="s">
        <v>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>
      <c r="A2" s="81" t="s">
        <v>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18.75">
      <c r="A3" s="85" t="s">
        <v>121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>
      <c r="A4" s="2" t="s">
        <v>20</v>
      </c>
      <c r="B4" s="2"/>
      <c r="C4" s="2"/>
      <c r="D4" s="2"/>
      <c r="E4" s="2"/>
      <c r="F4" s="2"/>
      <c r="G4" s="2"/>
    </row>
    <row r="5" spans="1:12">
      <c r="A5" s="2" t="s">
        <v>21</v>
      </c>
      <c r="B5" s="2"/>
      <c r="C5" s="2"/>
      <c r="D5" s="2"/>
      <c r="E5" s="2"/>
      <c r="F5" s="2"/>
      <c r="G5" s="2"/>
    </row>
    <row r="6" spans="1:12">
      <c r="A6" s="78" t="s">
        <v>36</v>
      </c>
      <c r="B6" s="78"/>
      <c r="C6" s="78"/>
      <c r="D6" s="78"/>
      <c r="E6" s="78"/>
      <c r="F6" s="78" t="s">
        <v>38</v>
      </c>
      <c r="G6" s="78"/>
    </row>
    <row r="7" spans="1:12">
      <c r="A7" s="2" t="s">
        <v>37</v>
      </c>
      <c r="B7" s="2"/>
    </row>
    <row r="8" spans="1:12" ht="15" customHeight="1">
      <c r="A8" s="77" t="s">
        <v>25</v>
      </c>
      <c r="B8" s="101" t="s">
        <v>1</v>
      </c>
      <c r="C8" s="77" t="s">
        <v>26</v>
      </c>
      <c r="D8" s="83" t="s">
        <v>27</v>
      </c>
      <c r="E8" s="84" t="s">
        <v>28</v>
      </c>
      <c r="F8" s="82" t="s">
        <v>24</v>
      </c>
      <c r="G8" s="82"/>
      <c r="H8" s="82"/>
      <c r="I8" s="82"/>
      <c r="J8" s="82"/>
      <c r="K8" s="82"/>
      <c r="L8" s="82"/>
    </row>
    <row r="9" spans="1:12" ht="102.75" customHeight="1">
      <c r="A9" s="77"/>
      <c r="B9" s="101"/>
      <c r="C9" s="77"/>
      <c r="D9" s="83"/>
      <c r="E9" s="84"/>
      <c r="F9" s="8" t="s">
        <v>29</v>
      </c>
      <c r="G9" s="8" t="s">
        <v>30</v>
      </c>
      <c r="H9" s="9" t="s">
        <v>31</v>
      </c>
      <c r="I9" s="9" t="s">
        <v>32</v>
      </c>
      <c r="J9" s="9" t="s">
        <v>33</v>
      </c>
      <c r="K9" s="8" t="s">
        <v>22</v>
      </c>
      <c r="L9" s="8" t="s">
        <v>23</v>
      </c>
    </row>
    <row r="10" spans="1:12">
      <c r="A10" s="60">
        <v>1</v>
      </c>
      <c r="B10" s="60">
        <v>2</v>
      </c>
      <c r="C10" s="61">
        <v>3</v>
      </c>
      <c r="D10" s="61">
        <v>4</v>
      </c>
      <c r="E10" s="60">
        <v>5</v>
      </c>
      <c r="F10" s="60">
        <v>6</v>
      </c>
      <c r="G10" s="60">
        <v>7</v>
      </c>
      <c r="H10" s="62">
        <v>8</v>
      </c>
      <c r="I10" s="62">
        <v>9</v>
      </c>
      <c r="J10" s="62">
        <v>10</v>
      </c>
      <c r="K10" s="62">
        <v>11</v>
      </c>
      <c r="L10" s="62">
        <v>12</v>
      </c>
    </row>
    <row r="11" spans="1:12" ht="315">
      <c r="A11" s="63" t="s">
        <v>47</v>
      </c>
      <c r="B11" s="1"/>
      <c r="C11" s="1"/>
      <c r="D11" s="13" t="s">
        <v>2</v>
      </c>
      <c r="E11" s="54" t="s">
        <v>16</v>
      </c>
      <c r="F11" s="55">
        <v>60000000</v>
      </c>
      <c r="G11" s="55">
        <v>60150000</v>
      </c>
      <c r="H11" s="55">
        <v>100000000</v>
      </c>
      <c r="I11" s="72">
        <f>H11</f>
        <v>100000000</v>
      </c>
      <c r="J11" s="57">
        <f>I11</f>
        <v>100000000</v>
      </c>
      <c r="K11" s="31">
        <f>(H11-F11)/F11</f>
        <v>0.66666666666666663</v>
      </c>
      <c r="L11" s="1"/>
    </row>
    <row r="12" spans="1:12" s="21" customFormat="1" ht="315">
      <c r="A12" s="10"/>
      <c r="B12" s="10"/>
      <c r="C12" s="10"/>
      <c r="D12" s="10" t="s">
        <v>3</v>
      </c>
      <c r="E12" s="67" t="s">
        <v>82</v>
      </c>
      <c r="F12" s="55">
        <v>85000000</v>
      </c>
      <c r="G12" s="55">
        <v>85082000</v>
      </c>
      <c r="H12" s="55">
        <v>100000000</v>
      </c>
      <c r="I12" s="72">
        <f t="shared" ref="I12:I29" si="0">H12</f>
        <v>100000000</v>
      </c>
      <c r="J12" s="57">
        <f t="shared" ref="J12:J32" si="1">I12</f>
        <v>100000000</v>
      </c>
      <c r="K12" s="31">
        <f t="shared" ref="K12:K32" si="2">(H12-F12)/F12</f>
        <v>0.17647058823529413</v>
      </c>
      <c r="L12" s="10"/>
    </row>
    <row r="13" spans="1:12" s="21" customFormat="1" ht="315">
      <c r="A13" s="10"/>
      <c r="B13" s="10"/>
      <c r="C13" s="10"/>
      <c r="D13" s="10" t="s">
        <v>3</v>
      </c>
      <c r="E13" s="67" t="s">
        <v>83</v>
      </c>
      <c r="F13" s="55">
        <v>85000000</v>
      </c>
      <c r="G13" s="55">
        <v>85082000</v>
      </c>
      <c r="H13" s="55">
        <v>100000000</v>
      </c>
      <c r="I13" s="72">
        <f t="shared" si="0"/>
        <v>100000000</v>
      </c>
      <c r="J13" s="57">
        <f t="shared" ref="J13:J27" si="3">I13</f>
        <v>100000000</v>
      </c>
      <c r="K13" s="31">
        <f t="shared" ref="K13:K27" si="4">(H13-F13)/F13</f>
        <v>0.17647058823529413</v>
      </c>
      <c r="L13" s="10"/>
    </row>
    <row r="14" spans="1:12" s="21" customFormat="1" ht="330">
      <c r="A14" s="10"/>
      <c r="B14" s="10"/>
      <c r="C14" s="10"/>
      <c r="D14" s="10" t="s">
        <v>3</v>
      </c>
      <c r="E14" s="67" t="s">
        <v>84</v>
      </c>
      <c r="F14" s="55">
        <v>85000000</v>
      </c>
      <c r="G14" s="55">
        <v>85082000</v>
      </c>
      <c r="H14" s="55">
        <v>100000000</v>
      </c>
      <c r="I14" s="72">
        <f t="shared" si="0"/>
        <v>100000000</v>
      </c>
      <c r="J14" s="57">
        <f t="shared" si="3"/>
        <v>100000000</v>
      </c>
      <c r="K14" s="31">
        <f t="shared" si="4"/>
        <v>0.17647058823529413</v>
      </c>
      <c r="L14" s="10"/>
    </row>
    <row r="15" spans="1:12" s="21" customFormat="1" ht="315">
      <c r="A15" s="10"/>
      <c r="B15" s="10"/>
      <c r="C15" s="10"/>
      <c r="D15" s="10" t="s">
        <v>3</v>
      </c>
      <c r="E15" s="67" t="s">
        <v>85</v>
      </c>
      <c r="F15" s="55">
        <v>85000000</v>
      </c>
      <c r="G15" s="55">
        <v>85082000</v>
      </c>
      <c r="H15" s="55">
        <v>100000000</v>
      </c>
      <c r="I15" s="72">
        <f t="shared" si="0"/>
        <v>100000000</v>
      </c>
      <c r="J15" s="57">
        <f t="shared" si="3"/>
        <v>100000000</v>
      </c>
      <c r="K15" s="31">
        <f t="shared" si="4"/>
        <v>0.17647058823529413</v>
      </c>
      <c r="L15" s="10"/>
    </row>
    <row r="16" spans="1:12" s="21" customFormat="1" ht="315">
      <c r="A16" s="10"/>
      <c r="B16" s="10"/>
      <c r="C16" s="10"/>
      <c r="D16" s="10" t="s">
        <v>3</v>
      </c>
      <c r="E16" s="67" t="s">
        <v>86</v>
      </c>
      <c r="F16" s="55">
        <v>85000000</v>
      </c>
      <c r="G16" s="55">
        <v>85082000</v>
      </c>
      <c r="H16" s="55">
        <v>100000000</v>
      </c>
      <c r="I16" s="72">
        <f t="shared" si="0"/>
        <v>100000000</v>
      </c>
      <c r="J16" s="57">
        <f t="shared" si="3"/>
        <v>100000000</v>
      </c>
      <c r="K16" s="31">
        <f t="shared" si="4"/>
        <v>0.17647058823529413</v>
      </c>
      <c r="L16" s="10"/>
    </row>
    <row r="17" spans="1:12" s="21" customFormat="1" ht="345">
      <c r="A17" s="10"/>
      <c r="B17" s="10"/>
      <c r="C17" s="10"/>
      <c r="D17" s="10" t="s">
        <v>3</v>
      </c>
      <c r="E17" s="67" t="s">
        <v>87</v>
      </c>
      <c r="F17" s="55">
        <v>85000000</v>
      </c>
      <c r="G17" s="55">
        <v>85082000</v>
      </c>
      <c r="H17" s="55">
        <v>100000000</v>
      </c>
      <c r="I17" s="72">
        <f t="shared" si="0"/>
        <v>100000000</v>
      </c>
      <c r="J17" s="57">
        <f t="shared" si="3"/>
        <v>100000000</v>
      </c>
      <c r="K17" s="31">
        <f t="shared" si="4"/>
        <v>0.17647058823529413</v>
      </c>
      <c r="L17" s="10"/>
    </row>
    <row r="18" spans="1:12" s="21" customFormat="1" ht="360">
      <c r="A18" s="10"/>
      <c r="B18" s="10"/>
      <c r="C18" s="10"/>
      <c r="D18" s="10" t="s">
        <v>3</v>
      </c>
      <c r="E18" s="67" t="s">
        <v>88</v>
      </c>
      <c r="F18" s="55">
        <v>85000000</v>
      </c>
      <c r="G18" s="55">
        <v>85082000</v>
      </c>
      <c r="H18" s="55">
        <v>100000000</v>
      </c>
      <c r="I18" s="72">
        <f t="shared" si="0"/>
        <v>100000000</v>
      </c>
      <c r="J18" s="57">
        <f t="shared" si="3"/>
        <v>100000000</v>
      </c>
      <c r="K18" s="31">
        <f t="shared" si="4"/>
        <v>0.17647058823529413</v>
      </c>
      <c r="L18" s="10"/>
    </row>
    <row r="19" spans="1:12" s="21" customFormat="1" ht="360">
      <c r="A19" s="10"/>
      <c r="B19" s="10"/>
      <c r="C19" s="10"/>
      <c r="D19" s="10" t="s">
        <v>3</v>
      </c>
      <c r="E19" s="67" t="s">
        <v>89</v>
      </c>
      <c r="F19" s="55">
        <v>85000000</v>
      </c>
      <c r="G19" s="55">
        <v>85082000</v>
      </c>
      <c r="H19" s="55">
        <v>100000000</v>
      </c>
      <c r="I19" s="72">
        <f t="shared" si="0"/>
        <v>100000000</v>
      </c>
      <c r="J19" s="57">
        <f t="shared" si="3"/>
        <v>100000000</v>
      </c>
      <c r="K19" s="31">
        <f t="shared" si="4"/>
        <v>0.17647058823529413</v>
      </c>
      <c r="L19" s="10"/>
    </row>
    <row r="20" spans="1:12" s="21" customFormat="1" ht="375">
      <c r="A20" s="10"/>
      <c r="B20" s="10"/>
      <c r="C20" s="10"/>
      <c r="D20" s="10" t="s">
        <v>3</v>
      </c>
      <c r="E20" s="67" t="s">
        <v>90</v>
      </c>
      <c r="F20" s="55">
        <v>85000000</v>
      </c>
      <c r="G20" s="55">
        <v>85082000</v>
      </c>
      <c r="H20" s="55">
        <v>100000000</v>
      </c>
      <c r="I20" s="72">
        <f t="shared" si="0"/>
        <v>100000000</v>
      </c>
      <c r="J20" s="57">
        <f t="shared" si="3"/>
        <v>100000000</v>
      </c>
      <c r="K20" s="31">
        <f t="shared" si="4"/>
        <v>0.17647058823529413</v>
      </c>
      <c r="L20" s="10"/>
    </row>
    <row r="21" spans="1:12" s="21" customFormat="1" ht="360">
      <c r="A21" s="10"/>
      <c r="B21" s="10"/>
      <c r="C21" s="10"/>
      <c r="D21" s="10" t="s">
        <v>3</v>
      </c>
      <c r="E21" s="67" t="s">
        <v>91</v>
      </c>
      <c r="F21" s="55">
        <v>85000000</v>
      </c>
      <c r="G21" s="55">
        <v>85082000</v>
      </c>
      <c r="H21" s="55">
        <v>100000000</v>
      </c>
      <c r="I21" s="72">
        <f t="shared" si="0"/>
        <v>100000000</v>
      </c>
      <c r="J21" s="57">
        <f t="shared" si="3"/>
        <v>100000000</v>
      </c>
      <c r="K21" s="31">
        <f t="shared" si="4"/>
        <v>0.17647058823529413</v>
      </c>
      <c r="L21" s="10"/>
    </row>
    <row r="22" spans="1:12" s="21" customFormat="1" ht="345">
      <c r="A22" s="10"/>
      <c r="B22" s="10"/>
      <c r="C22" s="10"/>
      <c r="D22" s="10" t="s">
        <v>3</v>
      </c>
      <c r="E22" s="67" t="s">
        <v>92</v>
      </c>
      <c r="F22" s="55">
        <v>85000000</v>
      </c>
      <c r="G22" s="55">
        <v>85082000</v>
      </c>
      <c r="H22" s="55">
        <v>100000000</v>
      </c>
      <c r="I22" s="72">
        <f t="shared" si="0"/>
        <v>100000000</v>
      </c>
      <c r="J22" s="57">
        <f t="shared" si="3"/>
        <v>100000000</v>
      </c>
      <c r="K22" s="31">
        <f t="shared" si="4"/>
        <v>0.17647058823529413</v>
      </c>
      <c r="L22" s="10"/>
    </row>
    <row r="23" spans="1:12" s="21" customFormat="1" ht="345">
      <c r="A23" s="10"/>
      <c r="B23" s="10"/>
      <c r="C23" s="10"/>
      <c r="D23" s="10" t="s">
        <v>3</v>
      </c>
      <c r="E23" s="67" t="s">
        <v>93</v>
      </c>
      <c r="F23" s="55">
        <v>85000000</v>
      </c>
      <c r="G23" s="55">
        <v>85082000</v>
      </c>
      <c r="H23" s="55">
        <v>100000000</v>
      </c>
      <c r="I23" s="72">
        <f t="shared" si="0"/>
        <v>100000000</v>
      </c>
      <c r="J23" s="57">
        <f t="shared" si="3"/>
        <v>100000000</v>
      </c>
      <c r="K23" s="31">
        <f t="shared" si="4"/>
        <v>0.17647058823529413</v>
      </c>
      <c r="L23" s="10"/>
    </row>
    <row r="24" spans="1:12" s="21" customFormat="1" ht="345">
      <c r="A24" s="10"/>
      <c r="B24" s="10"/>
      <c r="C24" s="10"/>
      <c r="D24" s="10" t="s">
        <v>3</v>
      </c>
      <c r="E24" s="67" t="s">
        <v>94</v>
      </c>
      <c r="F24" s="55">
        <v>85000000</v>
      </c>
      <c r="G24" s="55">
        <v>85082000</v>
      </c>
      <c r="H24" s="55">
        <v>100000000</v>
      </c>
      <c r="I24" s="72">
        <f t="shared" si="0"/>
        <v>100000000</v>
      </c>
      <c r="J24" s="57">
        <f t="shared" si="3"/>
        <v>100000000</v>
      </c>
      <c r="K24" s="31">
        <f t="shared" si="4"/>
        <v>0.17647058823529413</v>
      </c>
      <c r="L24" s="10"/>
    </row>
    <row r="25" spans="1:12" s="21" customFormat="1" ht="345">
      <c r="A25" s="10"/>
      <c r="B25" s="10"/>
      <c r="C25" s="10"/>
      <c r="D25" s="10" t="s">
        <v>3</v>
      </c>
      <c r="E25" s="67" t="s">
        <v>95</v>
      </c>
      <c r="F25" s="55">
        <v>85000000</v>
      </c>
      <c r="G25" s="55">
        <v>85082000</v>
      </c>
      <c r="H25" s="55">
        <v>100000000</v>
      </c>
      <c r="I25" s="72">
        <f t="shared" si="0"/>
        <v>100000000</v>
      </c>
      <c r="J25" s="57">
        <f t="shared" si="3"/>
        <v>100000000</v>
      </c>
      <c r="K25" s="31">
        <f t="shared" si="4"/>
        <v>0.17647058823529413</v>
      </c>
      <c r="L25" s="10"/>
    </row>
    <row r="26" spans="1:12" s="21" customFormat="1" ht="345">
      <c r="A26" s="10"/>
      <c r="B26" s="10"/>
      <c r="C26" s="10"/>
      <c r="D26" s="10" t="s">
        <v>3</v>
      </c>
      <c r="E26" s="67" t="s">
        <v>96</v>
      </c>
      <c r="F26" s="55">
        <v>85000000</v>
      </c>
      <c r="G26" s="55">
        <v>85082000</v>
      </c>
      <c r="H26" s="55">
        <v>100000000</v>
      </c>
      <c r="I26" s="72">
        <f t="shared" si="0"/>
        <v>100000000</v>
      </c>
      <c r="J26" s="57">
        <f t="shared" si="3"/>
        <v>100000000</v>
      </c>
      <c r="K26" s="31">
        <f t="shared" si="4"/>
        <v>0.17647058823529413</v>
      </c>
      <c r="L26" s="10"/>
    </row>
    <row r="27" spans="1:12" s="21" customFormat="1" ht="375">
      <c r="A27" s="10"/>
      <c r="B27" s="10"/>
      <c r="C27" s="10"/>
      <c r="D27" s="10" t="s">
        <v>3</v>
      </c>
      <c r="E27" s="67" t="s">
        <v>97</v>
      </c>
      <c r="F27" s="55">
        <v>85000000</v>
      </c>
      <c r="G27" s="55">
        <v>85082000</v>
      </c>
      <c r="H27" s="55">
        <v>100000000</v>
      </c>
      <c r="I27" s="72">
        <f t="shared" si="0"/>
        <v>100000000</v>
      </c>
      <c r="J27" s="57">
        <f t="shared" si="3"/>
        <v>100000000</v>
      </c>
      <c r="K27" s="31">
        <f t="shared" si="4"/>
        <v>0.17647058823529413</v>
      </c>
      <c r="L27" s="10"/>
    </row>
    <row r="28" spans="1:12" ht="225">
      <c r="A28" s="1"/>
      <c r="B28" s="1"/>
      <c r="C28" s="1"/>
      <c r="D28" s="23" t="s">
        <v>11</v>
      </c>
      <c r="E28" s="67" t="s">
        <v>17</v>
      </c>
      <c r="F28" s="55">
        <v>85000000</v>
      </c>
      <c r="G28" s="55">
        <v>85115000</v>
      </c>
      <c r="H28" s="55">
        <v>120000000</v>
      </c>
      <c r="I28" s="72">
        <f t="shared" si="0"/>
        <v>120000000</v>
      </c>
      <c r="J28" s="57">
        <f t="shared" si="1"/>
        <v>120000000</v>
      </c>
      <c r="K28" s="31">
        <f t="shared" si="2"/>
        <v>0.41176470588235292</v>
      </c>
      <c r="L28" s="1"/>
    </row>
    <row r="29" spans="1:12" ht="285">
      <c r="A29" s="1"/>
      <c r="B29" s="1"/>
      <c r="C29" s="1"/>
      <c r="D29" s="13" t="s">
        <v>4</v>
      </c>
      <c r="E29" s="67" t="s">
        <v>18</v>
      </c>
      <c r="F29" s="55">
        <v>60000000</v>
      </c>
      <c r="G29" s="55">
        <v>60076000</v>
      </c>
      <c r="H29" s="55">
        <v>90000000</v>
      </c>
      <c r="I29" s="72">
        <f t="shared" si="0"/>
        <v>90000000</v>
      </c>
      <c r="J29" s="57">
        <f t="shared" si="1"/>
        <v>90000000</v>
      </c>
      <c r="K29" s="31">
        <f t="shared" si="2"/>
        <v>0.5</v>
      </c>
      <c r="L29" s="1"/>
    </row>
    <row r="30" spans="1:12">
      <c r="A30" s="1"/>
      <c r="B30" s="1"/>
      <c r="C30" s="1"/>
      <c r="D30" s="3" t="s">
        <v>5</v>
      </c>
      <c r="E30" s="70"/>
      <c r="F30" s="73"/>
      <c r="G30" s="73"/>
      <c r="H30" s="73"/>
      <c r="I30" s="73"/>
      <c r="J30" s="57">
        <f t="shared" si="1"/>
        <v>0</v>
      </c>
      <c r="K30" s="31" t="e">
        <f t="shared" si="2"/>
        <v>#DIV/0!</v>
      </c>
      <c r="L30" s="1"/>
    </row>
    <row r="31" spans="1:12" ht="80.25" customHeight="1">
      <c r="A31" s="1"/>
      <c r="B31" s="1"/>
      <c r="C31" s="1"/>
      <c r="D31" s="13" t="s">
        <v>6</v>
      </c>
      <c r="E31" s="67" t="s">
        <v>59</v>
      </c>
      <c r="F31" s="55">
        <v>50000000</v>
      </c>
      <c r="G31" s="55">
        <v>50054000</v>
      </c>
      <c r="H31" s="55">
        <v>75000000</v>
      </c>
      <c r="I31" s="72">
        <f>H31</f>
        <v>75000000</v>
      </c>
      <c r="J31" s="57">
        <f t="shared" si="1"/>
        <v>75000000</v>
      </c>
      <c r="K31" s="31">
        <f t="shared" si="2"/>
        <v>0.5</v>
      </c>
      <c r="L31" s="7"/>
    </row>
    <row r="32" spans="1:12" s="20" customFormat="1" ht="345">
      <c r="A32" s="7"/>
      <c r="B32" s="7"/>
      <c r="C32" s="7"/>
      <c r="D32" s="13" t="s">
        <v>6</v>
      </c>
      <c r="E32" s="67" t="s">
        <v>98</v>
      </c>
      <c r="F32" s="55">
        <v>50000000</v>
      </c>
      <c r="G32" s="55">
        <v>50054000</v>
      </c>
      <c r="H32" s="55">
        <v>75000000</v>
      </c>
      <c r="I32" s="72">
        <f>H32</f>
        <v>75000000</v>
      </c>
      <c r="J32" s="57">
        <f t="shared" si="1"/>
        <v>75000000</v>
      </c>
      <c r="K32" s="31">
        <f t="shared" si="2"/>
        <v>0.5</v>
      </c>
      <c r="L32" s="7"/>
    </row>
    <row r="33" spans="1:12" ht="330">
      <c r="A33" s="1"/>
      <c r="B33" s="1"/>
      <c r="C33" s="1"/>
      <c r="D33" s="13" t="s">
        <v>6</v>
      </c>
      <c r="E33" s="67" t="s">
        <v>99</v>
      </c>
      <c r="F33" s="55">
        <v>50000000</v>
      </c>
      <c r="G33" s="55">
        <v>50054000</v>
      </c>
      <c r="H33" s="55">
        <v>75000000</v>
      </c>
      <c r="I33" s="72">
        <f>H33</f>
        <v>75000000</v>
      </c>
      <c r="J33" s="57">
        <f t="shared" ref="J33" si="5">I33</f>
        <v>75000000</v>
      </c>
      <c r="K33" s="31">
        <f t="shared" ref="K33" si="6">(H33-F33)/F33</f>
        <v>0.5</v>
      </c>
      <c r="L33" s="1"/>
    </row>
    <row r="34" spans="1:12">
      <c r="F34" s="52"/>
      <c r="G34" s="52"/>
      <c r="H34" s="52"/>
      <c r="I34" s="52"/>
      <c r="J34" s="52"/>
    </row>
    <row r="35" spans="1:12">
      <c r="F35" s="52"/>
      <c r="G35" s="52"/>
      <c r="H35" s="52"/>
      <c r="I35" s="52"/>
      <c r="J35" s="52"/>
    </row>
    <row r="36" spans="1:12">
      <c r="F36" s="52"/>
      <c r="G36" s="52"/>
      <c r="H36" s="52"/>
      <c r="I36" s="52"/>
      <c r="J36" s="52"/>
    </row>
    <row r="37" spans="1:12">
      <c r="F37" s="52"/>
      <c r="G37" s="52"/>
      <c r="H37" s="52"/>
      <c r="I37" s="52"/>
      <c r="J37" s="52"/>
    </row>
    <row r="38" spans="1:12">
      <c r="F38" s="52"/>
      <c r="G38" s="52"/>
      <c r="H38" s="52"/>
      <c r="I38" s="52"/>
      <c r="J38" s="52"/>
    </row>
    <row r="39" spans="1:12">
      <c r="F39" s="52"/>
      <c r="G39" s="52"/>
      <c r="H39" s="52"/>
      <c r="I39" s="52"/>
      <c r="J39" s="52"/>
    </row>
    <row r="40" spans="1:12">
      <c r="F40" s="52"/>
      <c r="G40" s="52"/>
      <c r="H40" s="52"/>
      <c r="I40" s="52"/>
      <c r="J40" s="52"/>
    </row>
    <row r="41" spans="1:12">
      <c r="F41" s="52"/>
      <c r="G41" s="52"/>
      <c r="H41" s="52"/>
      <c r="I41" s="52"/>
      <c r="J41" s="52"/>
    </row>
    <row r="42" spans="1:12">
      <c r="F42" s="52"/>
      <c r="G42" s="52"/>
      <c r="H42" s="52"/>
      <c r="I42" s="52"/>
      <c r="J42" s="52"/>
    </row>
    <row r="43" spans="1:12">
      <c r="F43" s="52"/>
      <c r="G43" s="52"/>
      <c r="H43" s="52"/>
      <c r="I43" s="52"/>
      <c r="J43" s="52"/>
    </row>
    <row r="44" spans="1:12">
      <c r="F44" s="52"/>
      <c r="G44" s="52"/>
      <c r="H44" s="52"/>
      <c r="I44" s="52"/>
      <c r="J44" s="52"/>
    </row>
    <row r="45" spans="1:12">
      <c r="F45" s="52"/>
      <c r="G45" s="52"/>
      <c r="H45" s="52"/>
      <c r="I45" s="52"/>
      <c r="J45" s="52"/>
    </row>
    <row r="46" spans="1:12">
      <c r="F46" s="52"/>
      <c r="G46" s="52"/>
      <c r="H46" s="52"/>
      <c r="I46" s="52"/>
      <c r="J46" s="52"/>
    </row>
    <row r="47" spans="1:12">
      <c r="F47" s="52"/>
      <c r="G47" s="52"/>
      <c r="H47" s="52"/>
      <c r="I47" s="52"/>
      <c r="J47" s="52"/>
    </row>
    <row r="48" spans="1:12">
      <c r="F48" s="52"/>
      <c r="G48" s="52"/>
      <c r="H48" s="52"/>
      <c r="I48" s="52"/>
      <c r="J48" s="52"/>
    </row>
    <row r="49" spans="6:10">
      <c r="F49" s="52"/>
      <c r="G49" s="52"/>
      <c r="H49" s="52"/>
      <c r="I49" s="52"/>
      <c r="J49" s="52"/>
    </row>
    <row r="50" spans="6:10">
      <c r="F50" s="52"/>
      <c r="G50" s="52"/>
      <c r="H50" s="52"/>
      <c r="I50" s="52"/>
      <c r="J50" s="52"/>
    </row>
    <row r="51" spans="6:10">
      <c r="F51" s="52"/>
      <c r="G51" s="52"/>
      <c r="H51" s="52"/>
      <c r="I51" s="52"/>
      <c r="J51" s="52"/>
    </row>
    <row r="52" spans="6:10">
      <c r="F52" s="52"/>
      <c r="G52" s="52"/>
      <c r="H52" s="52"/>
      <c r="I52" s="52"/>
      <c r="J52" s="52"/>
    </row>
    <row r="53" spans="6:10">
      <c r="F53" s="52"/>
      <c r="G53" s="52"/>
      <c r="H53" s="52"/>
      <c r="I53" s="52"/>
      <c r="J53" s="52"/>
    </row>
    <row r="54" spans="6:10">
      <c r="F54" s="52"/>
      <c r="G54" s="52"/>
      <c r="H54" s="52"/>
      <c r="I54" s="52"/>
      <c r="J54" s="52"/>
    </row>
    <row r="55" spans="6:10">
      <c r="F55" s="52"/>
      <c r="G55" s="52"/>
      <c r="H55" s="52"/>
      <c r="I55" s="52"/>
      <c r="J55" s="52"/>
    </row>
    <row r="56" spans="6:10">
      <c r="F56" s="52"/>
      <c r="G56" s="52"/>
      <c r="H56" s="52"/>
      <c r="I56" s="52"/>
      <c r="J56" s="52"/>
    </row>
    <row r="57" spans="6:10">
      <c r="F57" s="52"/>
      <c r="G57" s="52"/>
      <c r="H57" s="52"/>
      <c r="I57" s="52"/>
      <c r="J57" s="52"/>
    </row>
    <row r="58" spans="6:10">
      <c r="F58" s="52"/>
      <c r="G58" s="52"/>
      <c r="H58" s="52"/>
      <c r="I58" s="52"/>
      <c r="J58" s="52"/>
    </row>
    <row r="59" spans="6:10">
      <c r="F59" s="52"/>
      <c r="G59" s="52"/>
      <c r="H59" s="52"/>
      <c r="I59" s="52"/>
      <c r="J59" s="52"/>
    </row>
    <row r="60" spans="6:10">
      <c r="F60" s="52"/>
      <c r="G60" s="52"/>
      <c r="H60" s="52"/>
      <c r="I60" s="52"/>
      <c r="J60" s="52"/>
    </row>
    <row r="61" spans="6:10">
      <c r="F61" s="52"/>
      <c r="G61" s="52"/>
      <c r="H61" s="52"/>
      <c r="I61" s="52"/>
      <c r="J61" s="52"/>
    </row>
    <row r="62" spans="6:10">
      <c r="F62" s="52"/>
      <c r="G62" s="52"/>
      <c r="H62" s="52"/>
      <c r="I62" s="52"/>
      <c r="J62" s="52"/>
    </row>
    <row r="63" spans="6:10">
      <c r="F63" s="52"/>
      <c r="G63" s="52"/>
      <c r="H63" s="52"/>
      <c r="I63" s="52"/>
      <c r="J63" s="52"/>
    </row>
    <row r="64" spans="6:10">
      <c r="F64" s="52"/>
      <c r="G64" s="52"/>
      <c r="H64" s="52"/>
      <c r="I64" s="52"/>
      <c r="J64" s="52"/>
    </row>
    <row r="65" spans="6:10">
      <c r="F65" s="52"/>
      <c r="G65" s="52"/>
      <c r="H65" s="52"/>
      <c r="I65" s="52"/>
      <c r="J65" s="52"/>
    </row>
    <row r="66" spans="6:10">
      <c r="F66" s="52"/>
      <c r="G66" s="52"/>
      <c r="H66" s="52"/>
      <c r="I66" s="52"/>
      <c r="J66" s="52"/>
    </row>
  </sheetData>
  <mergeCells count="11">
    <mergeCell ref="A8:A9"/>
    <mergeCell ref="B8:B9"/>
    <mergeCell ref="C8:C9"/>
    <mergeCell ref="F8:L8"/>
    <mergeCell ref="D8:D9"/>
    <mergeCell ref="E8:E9"/>
    <mergeCell ref="A1:L1"/>
    <mergeCell ref="A2:L2"/>
    <mergeCell ref="A3:L3"/>
    <mergeCell ref="A6:E6"/>
    <mergeCell ref="F6:G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A3" sqref="A3:L3"/>
    </sheetView>
  </sheetViews>
  <sheetFormatPr defaultRowHeight="15"/>
  <cols>
    <col min="1" max="1" width="4.7109375" customWidth="1"/>
    <col min="2" max="2" width="4.85546875" customWidth="1"/>
    <col min="3" max="3" width="6.85546875" customWidth="1"/>
    <col min="4" max="4" width="11" style="4" customWidth="1"/>
    <col min="5" max="5" width="37.42578125" customWidth="1"/>
    <col min="6" max="6" width="10.42578125" customWidth="1"/>
    <col min="7" max="7" width="10" customWidth="1"/>
    <col min="8" max="8" width="10.85546875" customWidth="1"/>
    <col min="9" max="9" width="11.140625" customWidth="1"/>
    <col min="10" max="10" width="11.7109375" customWidth="1"/>
    <col min="11" max="11" width="7.140625" customWidth="1"/>
  </cols>
  <sheetData>
    <row r="1" spans="1:12">
      <c r="A1" s="81" t="s">
        <v>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>
      <c r="A2" s="81" t="s">
        <v>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18.75">
      <c r="A3" s="85" t="s">
        <v>121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>
      <c r="A4" s="103" t="s">
        <v>20</v>
      </c>
      <c r="B4" s="103"/>
      <c r="C4" s="103"/>
      <c r="D4" s="103"/>
      <c r="E4" s="2"/>
      <c r="F4" s="2"/>
      <c r="G4" s="2"/>
    </row>
    <row r="5" spans="1:12">
      <c r="A5" s="103" t="s">
        <v>21</v>
      </c>
      <c r="B5" s="103"/>
      <c r="C5" s="103"/>
      <c r="D5" s="103"/>
      <c r="E5" s="103"/>
      <c r="F5" s="2"/>
      <c r="G5" s="2"/>
    </row>
    <row r="6" spans="1:12">
      <c r="A6" s="78" t="s">
        <v>43</v>
      </c>
      <c r="B6" s="78"/>
      <c r="C6" s="78"/>
      <c r="D6" s="78"/>
      <c r="E6" s="78"/>
      <c r="F6" s="78" t="s">
        <v>45</v>
      </c>
      <c r="G6" s="78"/>
    </row>
    <row r="7" spans="1:12">
      <c r="A7" s="79" t="s">
        <v>44</v>
      </c>
      <c r="B7" s="79"/>
      <c r="C7" s="79"/>
      <c r="D7" s="79"/>
      <c r="E7" s="79"/>
    </row>
    <row r="8" spans="1:12" ht="15" customHeight="1">
      <c r="A8" s="77" t="s">
        <v>25</v>
      </c>
      <c r="B8" s="77" t="s">
        <v>1</v>
      </c>
      <c r="C8" s="77" t="s">
        <v>26</v>
      </c>
      <c r="D8" s="101" t="s">
        <v>27</v>
      </c>
      <c r="E8" s="84" t="s">
        <v>28</v>
      </c>
      <c r="F8" s="82" t="s">
        <v>24</v>
      </c>
      <c r="G8" s="82"/>
      <c r="H8" s="82"/>
      <c r="I8" s="82"/>
      <c r="J8" s="82"/>
      <c r="K8" s="82"/>
      <c r="L8" s="82"/>
    </row>
    <row r="9" spans="1:12" ht="89.25">
      <c r="A9" s="77"/>
      <c r="B9" s="77"/>
      <c r="C9" s="77"/>
      <c r="D9" s="101"/>
      <c r="E9" s="84"/>
      <c r="F9" s="8" t="s">
        <v>29</v>
      </c>
      <c r="G9" s="8" t="s">
        <v>30</v>
      </c>
      <c r="H9" s="9" t="s">
        <v>31</v>
      </c>
      <c r="I9" s="9" t="s">
        <v>32</v>
      </c>
      <c r="J9" s="9" t="s">
        <v>33</v>
      </c>
      <c r="K9" s="8" t="s">
        <v>22</v>
      </c>
      <c r="L9" s="8" t="s">
        <v>23</v>
      </c>
    </row>
    <row r="10" spans="1:12">
      <c r="A10" s="60">
        <v>1</v>
      </c>
      <c r="B10" s="60">
        <v>2</v>
      </c>
      <c r="C10" s="61">
        <v>3</v>
      </c>
      <c r="D10" s="61">
        <v>4</v>
      </c>
      <c r="E10" s="60">
        <v>5</v>
      </c>
      <c r="F10" s="60">
        <v>6</v>
      </c>
      <c r="G10" s="60">
        <v>7</v>
      </c>
      <c r="H10" s="62">
        <v>8</v>
      </c>
      <c r="I10" s="62">
        <v>9</v>
      </c>
      <c r="J10" s="62">
        <v>10</v>
      </c>
      <c r="K10" s="62">
        <v>11</v>
      </c>
      <c r="L10" s="62">
        <v>12</v>
      </c>
    </row>
    <row r="11" spans="1:12" ht="330">
      <c r="A11" s="32" t="s">
        <v>47</v>
      </c>
      <c r="B11" s="1"/>
      <c r="C11" s="1"/>
      <c r="D11" s="13" t="s">
        <v>2</v>
      </c>
      <c r="E11" s="67" t="s">
        <v>13</v>
      </c>
      <c r="F11" s="55">
        <v>80000000</v>
      </c>
      <c r="G11" s="55">
        <v>80095000</v>
      </c>
      <c r="H11" s="55">
        <v>110000000</v>
      </c>
      <c r="I11" s="72">
        <f>H11</f>
        <v>110000000</v>
      </c>
      <c r="J11" s="57">
        <f>I11</f>
        <v>110000000</v>
      </c>
      <c r="K11" s="31">
        <f>(H11-F11)/F11</f>
        <v>0.375</v>
      </c>
      <c r="L11" s="1"/>
    </row>
    <row r="12" spans="1:12" ht="409.5" customHeight="1">
      <c r="A12" s="1"/>
      <c r="B12" s="1"/>
      <c r="C12" s="1"/>
      <c r="D12" s="53" t="s">
        <v>3</v>
      </c>
      <c r="E12" s="67" t="s">
        <v>103</v>
      </c>
      <c r="F12" s="55">
        <v>70000000</v>
      </c>
      <c r="G12" s="55">
        <v>70086000</v>
      </c>
      <c r="H12" s="55">
        <v>90000000</v>
      </c>
      <c r="I12" s="72">
        <f t="shared" ref="I12:I31" si="0">H12</f>
        <v>90000000</v>
      </c>
      <c r="J12" s="57">
        <f t="shared" ref="J12:J34" si="1">I12</f>
        <v>90000000</v>
      </c>
      <c r="K12" s="31">
        <f t="shared" ref="K12:K34" si="2">(H12-F12)/F12</f>
        <v>0.2857142857142857</v>
      </c>
      <c r="L12" s="1"/>
    </row>
    <row r="13" spans="1:12" ht="389.25" customHeight="1">
      <c r="A13" s="1"/>
      <c r="B13" s="1"/>
      <c r="C13" s="1"/>
      <c r="D13" s="102" t="s">
        <v>3</v>
      </c>
      <c r="E13" s="71" t="s">
        <v>104</v>
      </c>
      <c r="F13" s="55">
        <v>70000000</v>
      </c>
      <c r="G13" s="55">
        <v>70086000</v>
      </c>
      <c r="H13" s="55">
        <v>90000000</v>
      </c>
      <c r="I13" s="72">
        <f t="shared" si="0"/>
        <v>90000000</v>
      </c>
      <c r="J13" s="57">
        <f t="shared" ref="J13:J27" si="3">I13</f>
        <v>90000000</v>
      </c>
      <c r="K13" s="31">
        <f t="shared" ref="K13:K27" si="4">(H13-F13)/F13</f>
        <v>0.2857142857142857</v>
      </c>
      <c r="L13" s="1"/>
    </row>
    <row r="14" spans="1:12" ht="389.25" customHeight="1">
      <c r="A14" s="1"/>
      <c r="B14" s="1"/>
      <c r="C14" s="1"/>
      <c r="D14" s="102"/>
      <c r="E14" s="71" t="s">
        <v>105</v>
      </c>
      <c r="F14" s="55">
        <v>70000000</v>
      </c>
      <c r="G14" s="55">
        <v>70086000</v>
      </c>
      <c r="H14" s="55">
        <v>90000000</v>
      </c>
      <c r="I14" s="72">
        <f t="shared" si="0"/>
        <v>90000000</v>
      </c>
      <c r="J14" s="57">
        <f t="shared" si="3"/>
        <v>90000000</v>
      </c>
      <c r="K14" s="31">
        <f t="shared" si="4"/>
        <v>0.2857142857142857</v>
      </c>
      <c r="L14" s="1"/>
    </row>
    <row r="15" spans="1:12" ht="389.25" customHeight="1">
      <c r="A15" s="1"/>
      <c r="B15" s="1"/>
      <c r="C15" s="1"/>
      <c r="D15" s="102" t="s">
        <v>3</v>
      </c>
      <c r="E15" s="71" t="s">
        <v>106</v>
      </c>
      <c r="F15" s="55">
        <v>70000000</v>
      </c>
      <c r="G15" s="55">
        <v>70086000</v>
      </c>
      <c r="H15" s="55">
        <v>90000000</v>
      </c>
      <c r="I15" s="72">
        <f t="shared" si="0"/>
        <v>90000000</v>
      </c>
      <c r="J15" s="57">
        <f t="shared" si="3"/>
        <v>90000000</v>
      </c>
      <c r="K15" s="31">
        <f t="shared" si="4"/>
        <v>0.2857142857142857</v>
      </c>
      <c r="L15" s="1"/>
    </row>
    <row r="16" spans="1:12" ht="389.25" customHeight="1">
      <c r="A16" s="1"/>
      <c r="B16" s="1"/>
      <c r="C16" s="1"/>
      <c r="D16" s="102"/>
      <c r="E16" s="71" t="s">
        <v>107</v>
      </c>
      <c r="F16" s="55">
        <v>70000000</v>
      </c>
      <c r="G16" s="55">
        <v>70086000</v>
      </c>
      <c r="H16" s="55">
        <v>90000000</v>
      </c>
      <c r="I16" s="72">
        <f t="shared" si="0"/>
        <v>90000000</v>
      </c>
      <c r="J16" s="57">
        <f t="shared" si="3"/>
        <v>90000000</v>
      </c>
      <c r="K16" s="31">
        <f t="shared" si="4"/>
        <v>0.2857142857142857</v>
      </c>
      <c r="L16" s="1"/>
    </row>
    <row r="17" spans="1:12" ht="389.25" customHeight="1">
      <c r="A17" s="1"/>
      <c r="B17" s="1"/>
      <c r="C17" s="1"/>
      <c r="D17" s="102" t="s">
        <v>3</v>
      </c>
      <c r="E17" s="71" t="s">
        <v>108</v>
      </c>
      <c r="F17" s="55">
        <v>70000000</v>
      </c>
      <c r="G17" s="55">
        <v>70086000</v>
      </c>
      <c r="H17" s="55">
        <v>90000000</v>
      </c>
      <c r="I17" s="72">
        <f t="shared" si="0"/>
        <v>90000000</v>
      </c>
      <c r="J17" s="57">
        <f t="shared" si="3"/>
        <v>90000000</v>
      </c>
      <c r="K17" s="31">
        <f t="shared" si="4"/>
        <v>0.2857142857142857</v>
      </c>
      <c r="L17" s="1"/>
    </row>
    <row r="18" spans="1:12" ht="389.25" customHeight="1">
      <c r="A18" s="1"/>
      <c r="B18" s="1"/>
      <c r="C18" s="1"/>
      <c r="D18" s="102"/>
      <c r="E18" s="71" t="s">
        <v>109</v>
      </c>
      <c r="F18" s="55">
        <v>70000000</v>
      </c>
      <c r="G18" s="55">
        <v>70086000</v>
      </c>
      <c r="H18" s="55">
        <v>90000000</v>
      </c>
      <c r="I18" s="72">
        <f t="shared" si="0"/>
        <v>90000000</v>
      </c>
      <c r="J18" s="57">
        <f t="shared" si="3"/>
        <v>90000000</v>
      </c>
      <c r="K18" s="31">
        <f t="shared" si="4"/>
        <v>0.2857142857142857</v>
      </c>
      <c r="L18" s="1"/>
    </row>
    <row r="19" spans="1:12" ht="389.25" customHeight="1">
      <c r="A19" s="1"/>
      <c r="B19" s="1"/>
      <c r="C19" s="1"/>
      <c r="D19" s="102" t="s">
        <v>3</v>
      </c>
      <c r="E19" s="71" t="s">
        <v>110</v>
      </c>
      <c r="F19" s="55">
        <v>70000000</v>
      </c>
      <c r="G19" s="55">
        <v>70086000</v>
      </c>
      <c r="H19" s="55">
        <v>90000000</v>
      </c>
      <c r="I19" s="72">
        <f t="shared" si="0"/>
        <v>90000000</v>
      </c>
      <c r="J19" s="57">
        <f t="shared" si="3"/>
        <v>90000000</v>
      </c>
      <c r="K19" s="31">
        <f t="shared" si="4"/>
        <v>0.2857142857142857</v>
      </c>
      <c r="L19" s="1"/>
    </row>
    <row r="20" spans="1:12" ht="389.25" customHeight="1">
      <c r="A20" s="1"/>
      <c r="B20" s="1"/>
      <c r="C20" s="1"/>
      <c r="D20" s="102"/>
      <c r="E20" s="71" t="s">
        <v>111</v>
      </c>
      <c r="F20" s="55">
        <v>70000000</v>
      </c>
      <c r="G20" s="55">
        <v>70086000</v>
      </c>
      <c r="H20" s="55">
        <v>90000000</v>
      </c>
      <c r="I20" s="72">
        <f t="shared" si="0"/>
        <v>90000000</v>
      </c>
      <c r="J20" s="57">
        <f t="shared" si="3"/>
        <v>90000000</v>
      </c>
      <c r="K20" s="31">
        <f t="shared" si="4"/>
        <v>0.2857142857142857</v>
      </c>
      <c r="L20" s="1"/>
    </row>
    <row r="21" spans="1:12" ht="389.25" customHeight="1">
      <c r="A21" s="1"/>
      <c r="B21" s="1"/>
      <c r="C21" s="1"/>
      <c r="D21" s="102" t="s">
        <v>3</v>
      </c>
      <c r="E21" s="71" t="s">
        <v>112</v>
      </c>
      <c r="F21" s="55">
        <v>70000000</v>
      </c>
      <c r="G21" s="55">
        <v>70086000</v>
      </c>
      <c r="H21" s="55">
        <v>90000000</v>
      </c>
      <c r="I21" s="72">
        <f t="shared" si="0"/>
        <v>90000000</v>
      </c>
      <c r="J21" s="57">
        <f t="shared" si="3"/>
        <v>90000000</v>
      </c>
      <c r="K21" s="31">
        <f t="shared" si="4"/>
        <v>0.2857142857142857</v>
      </c>
      <c r="L21" s="1"/>
    </row>
    <row r="22" spans="1:12" ht="389.25" customHeight="1">
      <c r="A22" s="1"/>
      <c r="B22" s="1"/>
      <c r="C22" s="1"/>
      <c r="D22" s="102"/>
      <c r="E22" s="71" t="s">
        <v>113</v>
      </c>
      <c r="F22" s="55">
        <v>70000000</v>
      </c>
      <c r="G22" s="55">
        <v>70086000</v>
      </c>
      <c r="H22" s="55">
        <v>90000000</v>
      </c>
      <c r="I22" s="72">
        <f t="shared" si="0"/>
        <v>90000000</v>
      </c>
      <c r="J22" s="57">
        <f t="shared" si="3"/>
        <v>90000000</v>
      </c>
      <c r="K22" s="31">
        <f t="shared" si="4"/>
        <v>0.2857142857142857</v>
      </c>
      <c r="L22" s="1"/>
    </row>
    <row r="23" spans="1:12" ht="389.25" customHeight="1">
      <c r="A23" s="1"/>
      <c r="B23" s="1"/>
      <c r="C23" s="1"/>
      <c r="D23" s="19" t="s">
        <v>3</v>
      </c>
      <c r="E23" s="71" t="s">
        <v>114</v>
      </c>
      <c r="F23" s="55">
        <v>70000000</v>
      </c>
      <c r="G23" s="55">
        <v>70086000</v>
      </c>
      <c r="H23" s="55">
        <v>90000000</v>
      </c>
      <c r="I23" s="72">
        <f t="shared" si="0"/>
        <v>90000000</v>
      </c>
      <c r="J23" s="57">
        <f t="shared" si="3"/>
        <v>90000000</v>
      </c>
      <c r="K23" s="31">
        <f t="shared" si="4"/>
        <v>0.2857142857142857</v>
      </c>
      <c r="L23" s="1"/>
    </row>
    <row r="24" spans="1:12" ht="389.25" customHeight="1">
      <c r="A24" s="1"/>
      <c r="B24" s="1"/>
      <c r="C24" s="1"/>
      <c r="D24" s="19" t="s">
        <v>3</v>
      </c>
      <c r="E24" s="71" t="s">
        <v>115</v>
      </c>
      <c r="F24" s="55">
        <v>70000000</v>
      </c>
      <c r="G24" s="55">
        <v>70086000</v>
      </c>
      <c r="H24" s="55">
        <v>90000000</v>
      </c>
      <c r="I24" s="72">
        <f t="shared" si="0"/>
        <v>90000000</v>
      </c>
      <c r="J24" s="57">
        <f t="shared" si="3"/>
        <v>90000000</v>
      </c>
      <c r="K24" s="31">
        <f t="shared" si="4"/>
        <v>0.2857142857142857</v>
      </c>
      <c r="L24" s="1"/>
    </row>
    <row r="25" spans="1:12" ht="389.25" customHeight="1">
      <c r="A25" s="1"/>
      <c r="B25" s="1"/>
      <c r="C25" s="1"/>
      <c r="D25" s="102" t="s">
        <v>3</v>
      </c>
      <c r="E25" s="71" t="s">
        <v>116</v>
      </c>
      <c r="F25" s="55">
        <v>70000000</v>
      </c>
      <c r="G25" s="55">
        <v>70086000</v>
      </c>
      <c r="H25" s="55">
        <v>90000000</v>
      </c>
      <c r="I25" s="72">
        <f t="shared" si="0"/>
        <v>90000000</v>
      </c>
      <c r="J25" s="57">
        <f t="shared" si="3"/>
        <v>90000000</v>
      </c>
      <c r="K25" s="31">
        <f t="shared" si="4"/>
        <v>0.2857142857142857</v>
      </c>
      <c r="L25" s="1"/>
    </row>
    <row r="26" spans="1:12" ht="389.25" customHeight="1">
      <c r="A26" s="1"/>
      <c r="B26" s="1"/>
      <c r="C26" s="1"/>
      <c r="D26" s="102"/>
      <c r="E26" s="71" t="s">
        <v>117</v>
      </c>
      <c r="F26" s="55">
        <v>70000000</v>
      </c>
      <c r="G26" s="55">
        <v>70086000</v>
      </c>
      <c r="H26" s="55">
        <v>90000000</v>
      </c>
      <c r="I26" s="72">
        <f t="shared" si="0"/>
        <v>90000000</v>
      </c>
      <c r="J26" s="57">
        <f t="shared" si="3"/>
        <v>90000000</v>
      </c>
      <c r="K26" s="31">
        <f t="shared" si="4"/>
        <v>0.2857142857142857</v>
      </c>
      <c r="L26" s="1"/>
    </row>
    <row r="27" spans="1:12" ht="389.25" customHeight="1">
      <c r="A27" s="1"/>
      <c r="B27" s="1"/>
      <c r="C27" s="1"/>
      <c r="D27" s="19" t="s">
        <v>3</v>
      </c>
      <c r="E27" s="71" t="s">
        <v>118</v>
      </c>
      <c r="F27" s="55">
        <v>70000000</v>
      </c>
      <c r="G27" s="55">
        <v>70086000</v>
      </c>
      <c r="H27" s="55">
        <v>90000000</v>
      </c>
      <c r="I27" s="72">
        <f t="shared" si="0"/>
        <v>90000000</v>
      </c>
      <c r="J27" s="57">
        <f t="shared" si="3"/>
        <v>90000000</v>
      </c>
      <c r="K27" s="31">
        <f t="shared" si="4"/>
        <v>0.2857142857142857</v>
      </c>
      <c r="L27" s="1"/>
    </row>
    <row r="28" spans="1:12" ht="389.25" customHeight="1">
      <c r="A28" s="1"/>
      <c r="B28" s="1"/>
      <c r="C28" s="1"/>
      <c r="D28" s="19" t="s">
        <v>3</v>
      </c>
      <c r="E28" s="71" t="s">
        <v>119</v>
      </c>
      <c r="F28" s="55">
        <v>70000000</v>
      </c>
      <c r="G28" s="55">
        <v>70086000</v>
      </c>
      <c r="H28" s="55">
        <v>90000000</v>
      </c>
      <c r="I28" s="72">
        <f t="shared" si="0"/>
        <v>90000000</v>
      </c>
      <c r="J28" s="57">
        <f t="shared" ref="J28" si="5">I28</f>
        <v>90000000</v>
      </c>
      <c r="K28" s="31">
        <f t="shared" ref="K28" si="6">(H28-F28)/F28</f>
        <v>0.2857142857142857</v>
      </c>
      <c r="L28" s="1"/>
    </row>
    <row r="29" spans="1:12" ht="389.25" customHeight="1">
      <c r="A29" s="1"/>
      <c r="B29" s="1"/>
      <c r="C29" s="1"/>
      <c r="D29" s="19" t="s">
        <v>3</v>
      </c>
      <c r="E29" s="71" t="s">
        <v>120</v>
      </c>
      <c r="F29" s="55">
        <v>70000000</v>
      </c>
      <c r="G29" s="55">
        <v>70086000</v>
      </c>
      <c r="H29" s="55">
        <v>90000000</v>
      </c>
      <c r="I29" s="72">
        <f t="shared" si="0"/>
        <v>90000000</v>
      </c>
      <c r="J29" s="57">
        <f t="shared" ref="J29" si="7">I29</f>
        <v>90000000</v>
      </c>
      <c r="K29" s="31">
        <f t="shared" ref="K29" si="8">(H29-F29)/F29</f>
        <v>0.2857142857142857</v>
      </c>
      <c r="L29" s="1"/>
    </row>
    <row r="30" spans="1:12" ht="217.5" customHeight="1">
      <c r="A30" s="1"/>
      <c r="B30" s="1"/>
      <c r="C30" s="1"/>
      <c r="D30" s="19" t="s">
        <v>11</v>
      </c>
      <c r="E30" s="65" t="s">
        <v>14</v>
      </c>
      <c r="F30" s="55">
        <v>80000000</v>
      </c>
      <c r="G30" s="55">
        <v>80035000</v>
      </c>
      <c r="H30" s="55">
        <v>110000000</v>
      </c>
      <c r="I30" s="72">
        <f t="shared" si="0"/>
        <v>110000000</v>
      </c>
      <c r="J30" s="57">
        <f t="shared" si="1"/>
        <v>110000000</v>
      </c>
      <c r="K30" s="31">
        <f t="shared" si="2"/>
        <v>0.375</v>
      </c>
      <c r="L30" s="1"/>
    </row>
    <row r="31" spans="1:12" ht="75">
      <c r="A31" s="1"/>
      <c r="B31" s="1"/>
      <c r="C31" s="1"/>
      <c r="D31" s="75" t="s">
        <v>4</v>
      </c>
      <c r="E31" s="70" t="s">
        <v>15</v>
      </c>
      <c r="F31" s="55">
        <v>70000000</v>
      </c>
      <c r="G31" s="55">
        <v>70045000</v>
      </c>
      <c r="H31" s="55">
        <v>100000000</v>
      </c>
      <c r="I31" s="72">
        <f t="shared" si="0"/>
        <v>100000000</v>
      </c>
      <c r="J31" s="57">
        <f t="shared" si="1"/>
        <v>100000000</v>
      </c>
      <c r="K31" s="31">
        <f t="shared" si="2"/>
        <v>0.42857142857142855</v>
      </c>
      <c r="L31" s="1"/>
    </row>
    <row r="32" spans="1:12" s="22" customFormat="1">
      <c r="A32" s="19"/>
      <c r="B32" s="19"/>
      <c r="C32" s="19"/>
      <c r="D32" s="53" t="s">
        <v>5</v>
      </c>
      <c r="E32" s="67"/>
      <c r="F32" s="74"/>
      <c r="G32" s="74"/>
      <c r="H32" s="74"/>
      <c r="I32" s="74"/>
      <c r="J32" s="57"/>
      <c r="K32" s="31"/>
      <c r="L32" s="19"/>
    </row>
    <row r="33" spans="1:12" s="22" customFormat="1" ht="168.75" customHeight="1">
      <c r="A33" s="63" t="s">
        <v>47</v>
      </c>
      <c r="B33" s="19"/>
      <c r="C33" s="19"/>
      <c r="D33" s="13" t="s">
        <v>6</v>
      </c>
      <c r="E33" s="67" t="s">
        <v>60</v>
      </c>
      <c r="F33" s="55">
        <v>50000000</v>
      </c>
      <c r="G33" s="55">
        <v>50064000</v>
      </c>
      <c r="H33" s="55">
        <v>80000000</v>
      </c>
      <c r="I33" s="72">
        <f>H33</f>
        <v>80000000</v>
      </c>
      <c r="J33" s="57">
        <f t="shared" si="1"/>
        <v>80000000</v>
      </c>
      <c r="K33" s="31">
        <f t="shared" ref="K33" si="9">(H33-F33)/F33</f>
        <v>0.6</v>
      </c>
      <c r="L33" s="19"/>
    </row>
    <row r="34" spans="1:12" s="21" customFormat="1" ht="360">
      <c r="A34" s="10"/>
      <c r="B34" s="10"/>
      <c r="C34" s="10"/>
      <c r="D34" s="13" t="s">
        <v>6</v>
      </c>
      <c r="E34" s="71" t="s">
        <v>100</v>
      </c>
      <c r="F34" s="55">
        <v>50000000</v>
      </c>
      <c r="G34" s="55">
        <v>50064000</v>
      </c>
      <c r="H34" s="55">
        <v>80000000</v>
      </c>
      <c r="I34" s="72">
        <f>H34</f>
        <v>80000000</v>
      </c>
      <c r="J34" s="57">
        <f t="shared" si="1"/>
        <v>80000000</v>
      </c>
      <c r="K34" s="31">
        <f t="shared" si="2"/>
        <v>0.6</v>
      </c>
      <c r="L34" s="10"/>
    </row>
    <row r="35" spans="1:12" ht="360">
      <c r="A35" s="1"/>
      <c r="B35" s="1"/>
      <c r="C35" s="1"/>
      <c r="D35" s="13" t="s">
        <v>6</v>
      </c>
      <c r="E35" s="10" t="s">
        <v>101</v>
      </c>
      <c r="F35" s="55">
        <v>50000000</v>
      </c>
      <c r="G35" s="55">
        <v>50064000</v>
      </c>
      <c r="H35" s="55">
        <v>80000000</v>
      </c>
      <c r="I35" s="72">
        <f>H35</f>
        <v>80000000</v>
      </c>
      <c r="J35" s="57">
        <f t="shared" ref="J35:J36" si="10">I35</f>
        <v>80000000</v>
      </c>
      <c r="K35" s="31">
        <f t="shared" ref="K35:K36" si="11">(H35-F35)/F35</f>
        <v>0.6</v>
      </c>
      <c r="L35" s="1"/>
    </row>
    <row r="36" spans="1:12" ht="405">
      <c r="A36" s="1"/>
      <c r="B36" s="1"/>
      <c r="C36" s="1"/>
      <c r="D36" s="13" t="s">
        <v>6</v>
      </c>
      <c r="E36" s="10" t="s">
        <v>102</v>
      </c>
      <c r="F36" s="55">
        <v>50000000</v>
      </c>
      <c r="G36" s="55">
        <v>50064000</v>
      </c>
      <c r="H36" s="55">
        <v>80000000</v>
      </c>
      <c r="I36" s="72">
        <f>H36</f>
        <v>80000000</v>
      </c>
      <c r="J36" s="57">
        <f t="shared" si="10"/>
        <v>80000000</v>
      </c>
      <c r="K36" s="31">
        <f t="shared" si="11"/>
        <v>0.6</v>
      </c>
      <c r="L36" s="1"/>
    </row>
    <row r="41" spans="1:12" ht="15.75">
      <c r="F41" s="76" t="s">
        <v>8</v>
      </c>
      <c r="G41" s="76"/>
      <c r="H41" s="76"/>
      <c r="I41" s="76"/>
    </row>
  </sheetData>
  <mergeCells count="21">
    <mergeCell ref="A6:E6"/>
    <mergeCell ref="A5:E5"/>
    <mergeCell ref="A7:E7"/>
    <mergeCell ref="F6:G6"/>
    <mergeCell ref="A1:L1"/>
    <mergeCell ref="A2:L2"/>
    <mergeCell ref="A3:L3"/>
    <mergeCell ref="A4:D4"/>
    <mergeCell ref="F41:I41"/>
    <mergeCell ref="A8:A9"/>
    <mergeCell ref="B8:B9"/>
    <mergeCell ref="C8:C9"/>
    <mergeCell ref="D8:D9"/>
    <mergeCell ref="E8:E9"/>
    <mergeCell ref="F8:L8"/>
    <mergeCell ref="D13:D14"/>
    <mergeCell ref="D15:D16"/>
    <mergeCell ref="D17:D18"/>
    <mergeCell ref="D19:D20"/>
    <mergeCell ref="D21:D22"/>
    <mergeCell ref="D25:D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Unit 5 South Deula Sahi</vt:lpstr>
      <vt:lpstr>UNIT 6 Uttar Deulasahi</vt:lpstr>
      <vt:lpstr>UNIT 8 Dakhina Tulasipur</vt:lpstr>
      <vt:lpstr>UNIT-7 Uttar Tulasipur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2026-02-15T03:47:30Z</dcterms:modified>
</cp:coreProperties>
</file>