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155"/>
  </bookViews>
  <sheets>
    <sheet name="UNIT 30 Andarpur" sheetId="1" r:id="rId1"/>
    <sheet name="UNIT 31 Gunadol" sheetId="2" r:id="rId2"/>
    <sheet name="UNIT 32 Madhupatana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3" l="1"/>
  <c r="I38" i="3"/>
  <c r="J38" i="3" s="1"/>
  <c r="K34" i="3"/>
  <c r="I34" i="3"/>
  <c r="J34" i="3" s="1"/>
  <c r="K33" i="3"/>
  <c r="J33" i="3"/>
  <c r="I33" i="3"/>
  <c r="K31" i="3"/>
  <c r="I31" i="3"/>
  <c r="J31" i="3" s="1"/>
  <c r="K30" i="3"/>
  <c r="I30" i="3"/>
  <c r="J30" i="3" s="1"/>
  <c r="K29" i="3"/>
  <c r="I29" i="3"/>
  <c r="J29" i="3" s="1"/>
  <c r="K28" i="3"/>
  <c r="I28" i="3"/>
  <c r="J28" i="3" s="1"/>
  <c r="K27" i="3"/>
  <c r="I27" i="3"/>
  <c r="J27" i="3" s="1"/>
  <c r="K26" i="3"/>
  <c r="J26" i="3"/>
  <c r="I26" i="3"/>
  <c r="K25" i="3"/>
  <c r="I25" i="3"/>
  <c r="J25" i="3" s="1"/>
  <c r="K24" i="3"/>
  <c r="J24" i="3"/>
  <c r="I24" i="3"/>
  <c r="K23" i="3"/>
  <c r="J23" i="3"/>
  <c r="I23" i="3"/>
  <c r="K22" i="3"/>
  <c r="J22" i="3"/>
  <c r="I22" i="3"/>
  <c r="K21" i="3"/>
  <c r="I21" i="3"/>
  <c r="J21" i="3" s="1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J16" i="3"/>
  <c r="I16" i="3"/>
  <c r="K15" i="3"/>
  <c r="I15" i="3"/>
  <c r="J15" i="3" s="1"/>
  <c r="K14" i="3"/>
  <c r="I14" i="3"/>
  <c r="J14" i="3" s="1"/>
  <c r="K13" i="3"/>
  <c r="I13" i="3"/>
  <c r="J13" i="3" s="1"/>
  <c r="K13" i="2"/>
  <c r="J13" i="2"/>
  <c r="I13" i="2"/>
  <c r="K41" i="1"/>
  <c r="I41" i="1"/>
  <c r="J41" i="1" s="1"/>
  <c r="K37" i="1"/>
  <c r="J37" i="1"/>
  <c r="I37" i="1"/>
  <c r="K35" i="1"/>
  <c r="I35" i="1"/>
  <c r="J35" i="1" s="1"/>
  <c r="K34" i="1"/>
  <c r="I34" i="1"/>
  <c r="J34" i="1" s="1"/>
  <c r="K33" i="1"/>
  <c r="I33" i="1"/>
  <c r="J33" i="1" s="1"/>
  <c r="K32" i="1"/>
  <c r="I32" i="1"/>
  <c r="J32" i="1" s="1"/>
  <c r="K31" i="1"/>
  <c r="I31" i="1"/>
  <c r="J31" i="1" s="1"/>
  <c r="K30" i="1"/>
  <c r="I30" i="1"/>
  <c r="J30" i="1" s="1"/>
  <c r="K29" i="1"/>
  <c r="I29" i="1"/>
  <c r="J29" i="1" s="1"/>
  <c r="K28" i="1"/>
  <c r="I28" i="1"/>
  <c r="J28" i="1" s="1"/>
  <c r="K27" i="1"/>
  <c r="I27" i="1"/>
  <c r="J27" i="1" s="1"/>
  <c r="K26" i="1"/>
  <c r="I26" i="1"/>
  <c r="J26" i="1" s="1"/>
  <c r="K25" i="1"/>
  <c r="I25" i="1"/>
  <c r="J25" i="1" s="1"/>
  <c r="K24" i="1"/>
  <c r="I24" i="1"/>
  <c r="J24" i="1" s="1"/>
  <c r="K23" i="1"/>
  <c r="I23" i="1"/>
  <c r="J23" i="1" s="1"/>
  <c r="K22" i="1"/>
  <c r="I22" i="1"/>
  <c r="J22" i="1" s="1"/>
  <c r="K21" i="1"/>
  <c r="I21" i="1"/>
  <c r="J21" i="1" s="1"/>
  <c r="K20" i="1"/>
  <c r="I20" i="1"/>
  <c r="J20" i="1" s="1"/>
  <c r="K19" i="1"/>
  <c r="I19" i="1"/>
  <c r="J19" i="1" s="1"/>
  <c r="K18" i="1"/>
  <c r="I18" i="1"/>
  <c r="J18" i="1" s="1"/>
  <c r="K17" i="1"/>
  <c r="I17" i="1"/>
  <c r="J17" i="1" s="1"/>
  <c r="K16" i="1"/>
  <c r="I16" i="1"/>
  <c r="J16" i="1" s="1"/>
  <c r="K15" i="1"/>
  <c r="I15" i="1"/>
  <c r="J15" i="1" s="1"/>
  <c r="K14" i="1"/>
  <c r="I14" i="1"/>
  <c r="J14" i="1" s="1"/>
  <c r="K13" i="1"/>
  <c r="I13" i="1"/>
  <c r="J13" i="1" s="1"/>
  <c r="K40" i="1"/>
  <c r="K39" i="1"/>
  <c r="K38" i="1"/>
  <c r="K36" i="1"/>
  <c r="K12" i="1"/>
  <c r="K11" i="1"/>
  <c r="K17" i="2"/>
  <c r="K16" i="2"/>
  <c r="K15" i="2"/>
  <c r="K14" i="2"/>
  <c r="K12" i="2"/>
  <c r="K11" i="2"/>
  <c r="K37" i="3"/>
  <c r="K36" i="3"/>
  <c r="K35" i="3"/>
  <c r="K32" i="3"/>
  <c r="K12" i="3"/>
  <c r="K11" i="3"/>
  <c r="I40" i="1" l="1"/>
  <c r="J40" i="1" s="1"/>
  <c r="I39" i="1"/>
  <c r="J39" i="1" s="1"/>
  <c r="I38" i="1"/>
  <c r="J38" i="1" s="1"/>
  <c r="I36" i="1"/>
  <c r="J36" i="1" s="1"/>
  <c r="I12" i="1"/>
  <c r="J12" i="1" s="1"/>
  <c r="I11" i="1"/>
  <c r="J11" i="1" s="1"/>
  <c r="I17" i="2"/>
  <c r="J17" i="2" s="1"/>
  <c r="I16" i="2"/>
  <c r="J16" i="2" s="1"/>
  <c r="I15" i="2"/>
  <c r="J15" i="2" s="1"/>
  <c r="I14" i="2"/>
  <c r="J14" i="2" s="1"/>
  <c r="I12" i="2"/>
  <c r="J12" i="2" s="1"/>
  <c r="I11" i="2"/>
  <c r="J11" i="2" s="1"/>
  <c r="I37" i="3"/>
  <c r="J37" i="3" s="1"/>
  <c r="I36" i="3"/>
  <c r="J36" i="3" s="1"/>
  <c r="I35" i="3"/>
  <c r="J35" i="3" s="1"/>
  <c r="I12" i="3"/>
  <c r="J12" i="3" s="1"/>
  <c r="I11" i="3"/>
  <c r="J11" i="3" s="1"/>
  <c r="I32" i="3"/>
  <c r="J32" i="3" s="1"/>
</calcChain>
</file>

<file path=xl/sharedStrings.xml><?xml version="1.0" encoding="utf-8"?>
<sst xmlns="http://schemas.openxmlformats.org/spreadsheetml/2006/main" count="393" uniqueCount="105">
  <si>
    <t>(See rule 42)</t>
  </si>
  <si>
    <t>Ward No</t>
  </si>
  <si>
    <t>50,51,52,53</t>
  </si>
  <si>
    <t>Andarpur</t>
  </si>
  <si>
    <t>50,51,52,54</t>
  </si>
  <si>
    <t>Road side Plot</t>
  </si>
  <si>
    <t>237, 284, 288, 290, 295, 301, 306, 352, 368, 376, 387, 390, 494, 368/1161, 295/2737, 295/2779</t>
  </si>
  <si>
    <t>Residential</t>
  </si>
  <si>
    <t>Institutional</t>
  </si>
  <si>
    <t>17, 19, 33, 43, 46, 47, 48, 77, 78, 79, 80, 81, 82, 83, 84, 85, 86, 87, 96, 97, 99, 100, 101, 102, 103, 104, 105, 106, 108, 109, 110, 111, 112, 113, 114, 115, 116, 117, 118, 119, 122, 123, 124, 126, 132, 133, 134, 137, 138, 139, 166, 168, 169, 174, 175, 177, 178, 180, 181, 182, 183, 184, 185, 261, 265, 266, 267, 268, 269, 273, 274, 275, 276, 277, 278, 279, 280, 332, 599, 600, 603, 604, 605, 606, 607, 722, 268/896, 268/897, 867/911, 17/912, 17/913, 35/915, 270/931, 265/947, 273/949, 273/950, 119/951, 275/953, 275/954, 274/955, 273/956, 274/957, 607/958, 607/959, 186/961, 105/962, 136/965, 455/1080, 143/1083, 126/1560, 102/7456, 33/7457</t>
  </si>
  <si>
    <t>Industrial</t>
  </si>
  <si>
    <t>646/1193</t>
  </si>
  <si>
    <t>Others</t>
  </si>
  <si>
    <t>CUTTACK</t>
  </si>
  <si>
    <t>Commercial</t>
  </si>
  <si>
    <t>322,450/1175, 450/1265, 473/1083, 473/1168, 476/1142, 476/1146, 476/1152, 476/1158, 476/1170, 476/1174</t>
  </si>
  <si>
    <t>497, 156/938, 316/1969, 497/1147, 497/1153, 497/1159, 497/2146, 520/865</t>
  </si>
  <si>
    <t>193, 199, 200, 277, 311, 418, 437, 477, 478, 488, 222/679, 223/687, 223/693, 280/701, 382/706, 412/1011</t>
  </si>
  <si>
    <t>19,22,27,37,169,37/559</t>
  </si>
  <si>
    <t>1, 2, 3, 4, 6, 9, 12, 13, 14, 15, 16, 17, 48, 50, 57, 80, 81, 102, 107, 108, 112, 114, 117, 118, 119, 122, 141, 143, 144, 145, 172, 179, 183, 195, 196, 197, 198, 201, 202, 206, 207, 208, 209, 211, 212, 220, 224, 229, 242, 243, 244, 245, 246, 247, 261, 279, 283, 285, 286, 305, 342, 348, 349, 350, 388, 389, 390, 415, 419, 429, 436, 438, 439, 442, 450, 458, 466, 107/660, 115/627, 149/645, 151/615, 152/697, 153/593, 170/778, 171/637, 189/755, 189/755, 19/864, 206/1397, 207/1398, 209/1399, 222/699, 223/698, 234/667, 241/760, 242/2121, 288/749, 306/704, 325/2016, 349/497, 353/525, 354/582, 365/646, 366/1241, 366/2140, 366/2142, 368/1231, 370/779, 372/2042, 444/712, 464/2103, 471/1977, 559/978, 559/980, 634/1033, 70/1838, 70/1859, 70/1860, 70/725, 70/732, 725/914, 77/597, 77/668, 79/531, 87/750, 9/592, 92/723, 97/503</t>
  </si>
  <si>
    <t>MADHUPATANA</t>
  </si>
  <si>
    <t>196, 226, 241, 243, 244, 254, 255, 256, 257, 258, 261, 262, 263, 264, 265, 267, 268, 269, 270, 272, 273, 274, 275, 276, 277, 278, 279, 280, 281, 300, 301, 302, 326, 328, 332, 346, 347, 389, 624, 633, 634, 635, 636, 258/965, 639/1006, 348/1009, 617/1010, 337/1013, 335/1014, 269/1170, 269/1171, 300/1172, 300/1173, 636/1175, 635/1204, 272/1206, 272/1207, 260/1227, 241/1246, 241/1247, 241/1248, 241/1249, 241/1250, 252/1285, 241/1336, 641/1657, 143/1663, 143/1890</t>
  </si>
  <si>
    <t>23, 24, 25, 29, 75, 76, 522, 697, 698, 730, 734, 740, 759, 792, 815, 816, 818, 820, 821, 822, 824, 826, 827, 828, 829, 830, 831, 832, 833, 835, 836, 838, 839, 840, 842, 847, 850, 851, 854, 855, 858, 860, 861, 864, 865, 867, 869, 870, 873, 874, 875, 878, 879, 880, 881, 882, 883, 893, 894, 895, 897, 899, 469/910, 730/926, 732/937, 868/948, 781/949, 145/1001, 143/1002, 156/1003, 134/1015, 76/1037, 641/1122, 147/1154, 147/1155, 854/1177, 306/1219, 106/1237, 523/1257, 746/1600, 106/3607, 833/3670, 836/3671, 839/3672, 860/3673, 864/3674</t>
  </si>
  <si>
    <t>751, 752, 753, 754, 755, 756, 757, 758, 760, 765, 766, 767, 768, 769, 770, 771, 772, 773, 774, 775, 776, 777, 778, 779, 780, 781, 782, 783, 785, 786, 787, 788, 789, 790, 791, 793, 794, 795, 796, 797, 798, 799, 800, 801, 802, 803, 804, 805, 806, 808, 809, 810, 811, 812, 813, 814, 776/930, 803/931, 754/932, 776/938, 696/1073, 738/1074, 722/1164, 47/1165, 798/1209, 776/1252, 480/1308, 746/1729, 732/3519, 732/3520</t>
  </si>
  <si>
    <t>Percentage Proposed for Enhancement</t>
  </si>
  <si>
    <t>Remarks percentage of increase/ decrease with reason</t>
  </si>
  <si>
    <t>Form No-5</t>
  </si>
  <si>
    <t>Name Of Tahasil: Sadar Tahasil</t>
  </si>
  <si>
    <t>Name of Registration office: DSR,Cuttack</t>
  </si>
  <si>
    <t>PS No: 9</t>
  </si>
  <si>
    <t>Name of the RI Circle: Sadar 2</t>
  </si>
  <si>
    <t>Name of the City/ Town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</si>
  <si>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</si>
  <si>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</si>
  <si>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</si>
  <si>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</si>
  <si>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</si>
  <si>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</si>
  <si>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</si>
  <si>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</si>
  <si>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</si>
  <si>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PS No: 7</t>
  </si>
  <si>
    <t>PS No: 8</t>
  </si>
  <si>
    <t>Name of the Village: Unit 30 Andarpur</t>
  </si>
  <si>
    <t>Name of the Village: Unit 32 Madhupatana</t>
  </si>
  <si>
    <t>Name of the Village: Unit 31 Gunadol</t>
  </si>
  <si>
    <t xml:space="preserve">9, 10, 11, 12, 13, 20, 21, 22, 23, 35, 36, 37, 38, 41, 42, 44, 45, 50, 51, 52, 53, 54, 55, 55, 56, 57, 58, 59, 60, 62, 63, 64, 65, 66, 67, 68, 69, 70, 71, 72, 73, 74, 75, 76, 63/110, 120, 121, 121, 122, 123, 125, 127, 128, 129, 129, 130, 131, 135, 140, 141, 142, 144, 145, 146, 148, 149, 150, 156, 157, 158, 159, 160, 161, 162, 163, 164, 167, 170, 171, 173, 176, 188, 189, 198, 199, 201, 202, 204, 206, 207, 208, 209, 210, 211, 212, 216, 217, 218, 219, 220, 225, 226, 227, 281, 282, 283, 285, 287, 289, 291, 292, 296, 297, 298, 299, 300, 302, 303, 304, 305, 307, 308, 309, 312, 313, 314, 315, 316, 317, 323, 325, 329, 330, 331, 332, 333, 334, 335, 336, 337, 338, 339, 340, 341, 342, 343, 344, 345, 346, 347, 348, 349, 350, 351, 353, 354, 355, 356, 357, 358, 359, 361, 362, 363, 364, 365, 366, 367, 369, 370, 371, 372, 373, 374, 375, </t>
  </si>
  <si>
    <t xml:space="preserve">933/375, 377, 378, 379, 380, 381, 382, 383, 384, 385, 386, 388, 389, 391, 395, 396, 400, 401, 402, 403, 404, 405, 406, 407, 408, 409, 410, 411, 412, 413, 414, 415, 416, 417, 418, 419, 420, 421, 422, 423, 424, 425, 426, 427, 428, 429, 430, 431, 432, 433, 434, 435, 436, 437, 438, 439, 440, 441, 442, 443, 444, 445, 446, 450, 453, 454, 455, 457, 461, 462, 463, 464, 465, 466, 470, 471, 472, 473, 476, 477, 478, 479, 480, 483, 484, 485, 486, 487, 488, 490, 491, 492, 493, 495, 496, 497, 498, 499, 501, 502, 503, 504, 505, 506, 507, 508, 509, 510, 511, 512, 514, 515, 516, 517, 518, 524, 535, 542, 543, 544, 545, 546, 547, 548, 550, 551, 552, 553, 554, 555, 559, 560, 561, 562, 563, 564, 565, 566, 567, 568, 569, 570, 571, 572, 573, 574, 575, 576, 577, 578, 579, 580, 580, 581, 581, 582, 583, 584, 600, 601, 602, 617, 618, 621, 622, 623, </t>
  </si>
  <si>
    <t xml:space="preserve">623, 624, 625, 626, 626, 627, 628, 629, 630, 632, 633, 634, 635, 636, 637, 638, 638, 639, 640, 641, 642, 643, 644, 645, 646, 652, 653, 654, 655, 656, 657, 658, 659, 659, 659, 661, 662, 663, 665, 666, 667, 668, 669, 670, 671, 672, 673, 674, 675, 676, 677, 678, 679, 680, 681, 682, 683, 684, 685, 686, 688, 689, 690, 691, 692, 693, 694, 695, 696, 697, 698, 699, 700, 701, 702, 703, 704, 705, 706, 707, 708, 708, 712, 713, 714, 715, 715, 716, 717, 718, 719, 720, 721, 723, 724, 725, 726, 727, 728, 729, 730, 731, 732, 733, 734, 735, 736, 737, 741, 742, 743, 744, 745, 746, 747, 748, 749, 750, 751, 752, 753, 754, 755, 756, 757, 758, 759, 760, 761, 762, 763, 764, 765, 766, 767, 769, 770, 771, 772, 773, 774, 775, 776, 777, 778, 779, 780, 781, 782, 783, 784, 785, 786, 787, 788, 789, 790, 791, 792, 793, 794, 794, 795, 796, 797, 798, 799, </t>
  </si>
  <si>
    <t xml:space="preserve">800, 801, 802, 803, 804, 805, 806, 807, 808, 809, 810, 811, 812, 813, 814, 815, 816, 817, 818, 819, 820, 821, 822, 823, 825, 826, 827, 828, 829, 830, 831, 832, 833, 834, 835, 836, 837, 838, 839, 840, 841, 842, 843, 452/843, 844, 845, 846, 847, 848, 849, 850, 851, 852, 853, 854, 855, 856, 857, 858, 859, 860, 861, 862, 863, 864, 865, 866, 867, 868, 869, 870, 871, 872, 873, 874, 875, 876, 877, 879, 880, 881, 882, 883, 884, 885, 887, 888, 889, 890, 891, 651/892, 455/893, 64/895, 513/900, 178/902, 722/903, 9/904, 9/905, 9/906, 887/909, 887/910, 13/914, 202/917, 823/919, 877/920, 777/921, 303/922, 624/923, 388/925, 837/926, 732/930, 621/932, 673/933, 673/934, 672/935, 672/937, 945/939, 45/939, 45/940, 45/941, 61/942, 50/943, 391/944, 747/945, 208/946, 712/948, 716/952, </t>
  </si>
  <si>
    <t xml:space="preserve">765/960, 311/964, 207/966, 692/967, 712/968, 61/969, 489/970, 706/972, 130/973, 35/975, 35/976, 41/980, 41/981, 41/983, 41/984, 45/986, 45/987, 61/989, 61/990, 61/991, 61/992, 61/993, 61/994, 61/994, 61/995, 61/996, 764/998, 764/999, 765/1000, 46/1003, 46/1004, 46/1004, 46/1005, 46/1006, 46/1007, 46/1008, 46/1009, 540/1012, 15/1013, 15/1014, 15/1015, 53/1017, 53/1019, 308/1020, 749/1022, 753/1023, 754/1024, 781/1026, 305/1027, 211/1028, 667/1029, 148/1032, 148/1033, 148/1034, 148/1035, 148/1036, 150/1037, 150/1038, 375/1040, 20/1042, 20/1043, 64/1044, 64/1046, 64/1047, 64/1048, 382/1049, 428/1050, 428/1051, 775/1053, 60/1054, 752/1062, </t>
  </si>
  <si>
    <t xml:space="preserve">301/1063, 301/1064, 16/1069, 45/1070, 45/1071, 291/1072, 219/1075, 45/1076, 45/1077, 742/1077, 45/1078, 743/1078, 745/1079, 455/1081, 288/1082, 250/1084, 610/1086, 61/1087, 380/1089, 281/1090, 286/1092, 286/1093, 289/1095, 346/1096, 346/1097, 817/1098, 288/1098, 63/1099, 817/1099, 45/1100, 365/1101, 378/1102, 751/1103, 868/1104, 868/1104, 285/1105, 69/1106, 653/1107, 371/1108, 371/1109, 294/1112, 981/1113, 473/1114, 473/1114, 299/1115, 287/1116, 299/1117, 939/1118, 42/1120, 472/1122, 375/1123, 472/1123, 473/1124, 473/1124, 62/1125, 44/1126, 971/1127, 791/1127, 787/1128, 801/1129, 655/1130, 869/1131, </t>
  </si>
  <si>
    <t>472/1132, 472/1133, 672/1144, 937/1145, 377/1146, 362/1147, 356/1148, 1063/1149, 793/1150, 63/1151, 834/1152, 834/1153, 996/1154, 283/1155, 44/1156, 28/1157, 986/1158, 63/1159, 368/1160, 889/1162, 290/1163, 1072/1164, 361/1165, 62/1166, 1068/1167, 16/1168, 568/1169, 624/1170, 44/1171, 44/1172, 357/1173, 44/1174, 62/1175, 65/1176, 373/1177, 374/1178, 373/1179, 374/1180, 373/1181, 374/1182, 472/1183, 472/1184, 472/1185, 503/1186, 129/1187, 356/1188, 349/1189, 472/1190, 629/1191, 283/1192, 1124/1194, 1124/1194, 156/1195, 359/1196, 862/1197, 16/1198, 714/1199, 42/1200, 1114/1201, 465/1203, 676/1204, 680/1205, 74/1206,</t>
  </si>
  <si>
    <t xml:space="preserve"> 436/1207, 71/1208, 68/1209, 68/1210, 71/1211, 72/1212, 1114/1213, 436/1214, 350/1215, 351/1216, 472/1217, 350/1218, 361/1219, 472/1220, 44/1221, 385/1222, 380/1223, 440/1224, 1050/1225, 440/1226, 386/1227, 440/1228, 465/1229, 361/1230, 736/1231, 629/1233, 971/1234, 465/1235, 673/1236, 806/1237, 807/1238, 802/1239, 353/1240, 971/1241, 63/1242, 933/1243, 344/1243, 349/1244, 602/1245, 309/1246, 384/1247, 655/1248, 366/1249, 472/1250, 63/1251, 654/1252, 353/1253, 895/1254, 1049/1255, 64/1256, 281/1257, 353/1258, 353/1259, 1050/1260, 1050/1261, 436/1262, 436/1263, 343/1264, 1040/1265, 356/1266, 193/1267, 696/1268, </t>
  </si>
  <si>
    <t xml:space="preserve">696/1269, 619/1270, 1121/1271, 460/1272, 654/1273, 654/1274, 565/1275, 566/1276, 357/1277, 684/1278, 685/1279, 30/1280, 351/1281, 74/1282, 75/1283, 42/1284, 686/1285, 465/1286, 300/1287, 465/1288, 823/1290, 366/1291, 1067/1292, 1067/1293, 1067/1294, 805/1295, 367/1296, 367/1297, 359/1298, 359/1298, 385/1299, 59/1300, 59/1300, 59/1300, 933/1301, 823/1302, 1040/1303, 996/1305, 472/1306, 823/1307, 367/1309, 356/1310, 44/1311, 45/1312, 1067/1313, 298/1314, 1072/1315, 654/1316, 654/1317, 1067/1318, 1067/1318, 348/1319, 626/1320, 625/1321, 45/1322, 655/1323, 437/1324, 439/1325, 986/1326, 436/1327, 348/1328, 1096/1329, 637/1330, 436/1331, </t>
  </si>
  <si>
    <t>349/1332, 472/1333, 809/1334, 843/1335, 556/1336, 557/1337, 558/1338, 827/1340, 465/1341, 59/1342, 1097/1343, 1097/1344, 350/1346, 887/1347, 546/1348, 547/1349, 546/1350, 1067/1351, 637/1352, 337/1353, 337/1354, 337/1355, 465/1356, 545/1357, 545/1358, 546/1359, 437/1360, 824/1361, 834/1362, 625/1363, 626/1364, 843/1365, 572/1366, 876/1367, 877/1368, 545/1369, 546/1370, 545/1371, 547/1372, 936/1373, 937/1374, 853/1376, 552/1377, 637/1378, 818/1380, 415/1381, 303/1382, 871/1383, 480/1384, 479/1385, 479/1386, 290/1387, 545/1387, 827/1388, 348/1389, 442/1390, 837/1390, 824/1391, 338/1393, 340/1394, 341/1395, 1043/1396,</t>
  </si>
  <si>
    <t xml:space="preserve"> 338/1397, 441/1398, 365/1399, 45/1400, 602/1401, 819/1402, 819/1403, 546/1404, 547/1405, 349/1406, 348/1407, 832/1409, 541/1411, 334/1412, 466/1413, 466/1414, 550/1415, 550/1416, 783/1417, 783/1418, 655/1419, 441/1420, 131/1421, 348/1422, 348/1423, 832/1423, 563/1424, 545/1425, 205/1426, 356/1427, 356/1428, 356/1429, 465/1430, 565/1431, 581/1432, 581/1433, 338/1434, 478/1435, 462/1436, 639/1437, 563/1438, 336/1439, 372/1440, 462/1441, 580/1442, 581/1443, 70/1444, 642/1445, 577/1446, 580/1447, 454/1447, 880/1448, 844/1449, 941/1450, 987/1451, 941/1452, 987/1453, 443/1455, 580/1456, 358/1456, 372/1457, 349/1458, </t>
  </si>
  <si>
    <t xml:space="preserve">372/1459, 462/1460, 372/1462, 576/1463, 577/1464, 334/1465, 334/1466, 452/1467, 452/1469, 407/1470, 407/1471, 385/1472, 386/1473, 76/1474, 76/1475, 76/1476, 577/1477, 580/1478, 436/1479, 436/1480, 33/1481, 826/1482, 102/1483, 102/1484, 33/1485, 831/1486, 976/1487, 465/1488, 577/1489, 466/1490, 472/1491, 357/1492, 357/1493, 452/1495, 542/1496, 820/1497, 455/1498, 1080/1499, 202/1502, 470/1503, 372/1504, 436/1506, 546/1506, 30/1508, 576/1509, 550/1510, 549/1511, 287/1512, 452/1513, 431/1514, 465/1515, 383/1515, 102/1516, 102/1517, 33/1518, 102/1519, 33/1520, 33/1521, 471/1522, 33/1523, 102/1524, 465/1525, 102/1526, </t>
  </si>
  <si>
    <t>465/1527, 471/1528, 862/1529, 57/1530, 410/1531, 837/1532, 573/1533, 102/1534, 33/1535, 102/1536, 33/1537, 102/1538, 102/1539, 462/1540, 283/1541, 194/1542, 853/1543, 853/1544, 454/1545, 452/1546, 453/1547, 454/1548, 453/1550, 454/1551, 453/1552, 453/1553, 452/1554, 790/1557, 440/1558, 542/1558, 465/1559, 790/1559, 471/1560, 36/1561, 357/1561, 440/1561, 465/1562, 372/1562, 580/1563, 436/1563, 576/1564, 849/1564, 852/1565, 774/1565, 283/1566, 652/1567, 131/1567, 580/1568, 452/1569, 825/1569, 45/1570, 292/1570, 849/1571, 302/1571, 849/1573, 695/1573, 57/1574, 695/1574, 454/1575, 695/1575, 61/1576, 471/1577,</t>
  </si>
  <si>
    <t xml:space="preserve"> 65/1578, 478/1578, 870/1579, 874/1580, 453/1580, 873/1581, 411/1582, 200/1583, 128/1584, 65/1585, 453/1586, 453/1587, 102/1588, 446/1590, 472/1591, 431/1592, 16/1592, 45/1595, 420/1595, 102/1596, 33/1597, 836/1609, 432/1610, 73/1612, 364/1613, 363/1614, 364/1615, 432/1619, 364/1620, 344/1630, 344/1631, 461/1633, 461/1634, 623/1635, 461/1636, 461/1637, 461/1638, 390/1640, 404/1645, 452/1668, 823/1800, 600/2226, 599/2227, 45/2277, 623/2284, 706/2376, 436/2415, 356/2501, 357/2502, 594/2503, 452/2504, 594/2505, 594/2506, 200/2507, 675/2508, 420/2509, 471/2510, 471/2511, 415/2512, 338/2513, 344/2514, 33/2515, </t>
  </si>
  <si>
    <t xml:space="preserve">102/2516, 369/2517, 368/2518, 466/2519, 452/2520, 452/2521, 413/2522, 406/2523, 465/2524, 402/2525, 672/2526, 420/2527, 673/2528, 673/2529, 45/2530, 102/2531, 102/2532, 348/2533, 348/2534, 665/2535, 640/2536, 348/2537, 45/2538, 410/2539, 411/2540, 672/2541, 563/2542, 441/2543, 402/2544, 695/2545, 338/2546, 574/2547, 33/2548, 45/2549, 461/2550, 461/2551, 461/2552, 461/2553, 879/2554, 832/2555, 436/2556, 471/2557, 461/2558, 453/2559, 453/2560, 472/2561, 157/2562, 637/2563, 430/2564, 465/2565, 131/2566, 471/2567, 461/2568, 344/2569, 42/2570, 462/2571, 462/2572, 465/2573, 436/2575, 344/2576, 405/2577, 403/2578, </t>
  </si>
  <si>
    <t xml:space="preserve">364/2579, 383/2580, 461/2582, 148/2583, 465/2584, 668/2585, 545/2586, 540/2587, 539/2588, 562/2589, 443/2590, 668/2592, 200/2593, 704/2594, 454/2595, 344/2596, 823/2597, 400/2598, 38/2599, 461/2600, 461/2601, 872/2602, 668/2603, 446/2604, 406/2605, 820/2606, 825/2607, 369/2608, 440/2609, 13/2610, 443/2611, 330/2612, 421/2613, 472/2614, 861/2615, 336/2616, 696/2618, 623/2620, 336/2621, 282/2622, 282/2623, 461/2626, 851/2627, 13/2628, 703/2629, 703/2630, 703/2631, 580/2632, 851/2633, 332/2634, 332/2634, 861/2635, 861/2636, 427/2637, 193/2638, 333/2639, 333/2640, 333/2641, 37/2642, 131/2643, 376/2644, 333/2645, </t>
  </si>
  <si>
    <t xml:space="preserve">360/2646, 359/2647, 542/2648, 462/2650, 344/2651, 274877, 303/2653, 131/2654, 360/2655, 638/2656, 37/2657, 454/2658, 303/2659, 864/2660, 865/2661, 13/2662, 358/2663, 363/2664, 364/2665, 864/2666, 623/2667, 461/2668, 461/2670, 461/2671, 695/2672, 206/2673, 696/2674, 206/2675, 696/2676, 638/2678, 461/2679, 461/2680, 347/2681, 347/2682, 791/2683, 194/2684, 332/2685, 575/2686, 37/2687, 347/2688, 347/2689, 347/2690, 303/2691, 623/2692, 623/2693, 714/2694, 383/2695, 461/2697, 570/2698, 823/2699, 347/2700, 347/2701, 865/2703, 578/2704, 578/2705, 674/2706, 833/2707, 461/2708, 465/2709, 578/2710, 13/2711, 882/2712, </t>
  </si>
  <si>
    <t xml:space="preserve">885/2713, 668/2714, 668/2715, 436/2716, 575/2717, 465/2718, 465/2719, 13/2720, 465/2721, 441/2722, 704/2723, 674/2724, 465/2725, 540/2726, 540/2727, 540/2728, 421/2729, 442/2730, 428/2731, 421/2733, 885/2734, 882/2735, 307/2736, 553/2738, 779/2739, 465/2740, 332/2741, 876/2742, 349/2743, 395/2744, 465/2745, 465/2746, 199/2747, 344/2748, 462/2749, 235/2750, 344/2751, 471/2752, 465/2753, 623/2754, 428/2755, 471/2756, 307/2757, 395/2758, 465/2759, 13/2760, 308/2761, 308/2762, 576/2763, 471/2764, 471/2765, 471/2766, 465/2767, 405/2768, 874/2769, 465/2770, 672/2771, 706/2772, 465/2773, 465/2774, 465/2775, 623/2776, </t>
  </si>
  <si>
    <t xml:space="preserve">462/2777, 765/2778, 16/2780, 769/2781, 770/2783, 545/2785, 13/2786, 545/2787, 623/2788, 64/2790, 64/2791, 382/2792, 382/2793, 400/2794, 30/2795, 462/2796, 598/2797, 465/2798, 639/2799, 120/2800, 120/2801, 571/2802, 38/2803, 35/2804, 465/2805, 465/2806, 539/2807, 540/2808, 345/2809, 345/2810, 402/3302, 305/7414, 540/7424, 540/7425, 345/7426, 565/7427, 291/7428, 290/7429, 291/7430, 204/7431, 121/7432, 454/7433, 540/7434, 372/7435, 776/7436, 776/7437, 776/7438, 770/7439, 778/7440, 102/7441, 308/7442, 637/7444, 443/7445, 939/7446, 353/7447, 466/7448, 674/7449, 54/7450, 545/7451, 309/7453, 296/7454, 295/7455, </t>
  </si>
  <si>
    <t xml:space="preserve">778/7458, 779/7459, 344/7460, 445/7461, 296/7462, 306/7463, 343/7464, 42/7465, 441/7466, 466/7467, 560/7468, 672/7469, 2034554, 471/7471, 752/7472, 171/7473, 526/7474, 769/7475, 779/7476, 674/7477, 353/7478, 42/7479, 346/7480, 13/7481, 42/7482, 809/7483, 442/7484, 400/7485, 444/7486, 639/7488, 16/7489, 37/7490, 2042285, 401/7492, 453/7493, 641/7494, 308/7495, 30/7496, 38/7497, 388/7498, 20/7499, 235/7500, 770/7501, 466/7502, 148/7503, 444/7504, 13/7505, 332/7507, 128/7508, 453/7509, 461/7510, 42/7511, 461/7512, 466/7513, 304/7515, 830/7516, 16/7517, 830/7521, 830/7522, 304/7523, 344/7524, 305/7525, 752/7526, 348/7527, </t>
  </si>
  <si>
    <t>673/7528, 308/7529, 442/7532, 752/7534, 301/7535, 346/7536, 1096/7537, 301/7538, 42/7539, 547/7540, 348/7541, 453/7542, 453/7543, 548/7544, 939/7545, 639/7547, 344/7548, 121/7549, 461/7550, 30/7551, 471/7552, 465/7553, 345/7554, 345/7555, 677/7556, 305/7557, 716/7558, 526/7559, 526/7560, 526/7561, 526/7562, 307/7563, 526/7564, 526/7565, 465/7566, 74/7567, 75/7568, 461/7569, 308/7570, 526/7571, 149/7572, 308/7573, 451/7574, 451/7575, 451/7576, 451/7577, 752/7578, 364/7579, 623/7580, 13/7581, 13/7582, 792/7583, 308/7584, 305/7585, 307/7586, 554/7587, 752/7588, 863/7589, 401/7590, 464/7591, 450/7592, 446/7593,</t>
  </si>
  <si>
    <t xml:space="preserve"> 164/7594, 23/7595, 23/7596, 450/7597, 450/7598, 23/7599, 23/7600, 23/7601, 26/7602, 29/7603, 26/7604, 386/7605, 344/7606, 344/7607, 191/7608, 760/7609, 760/7610, 760/7611, 760/7612, 760/7613, 344/7614, 344/7615, 42/7616, 344/7617, 339/7618, 708/7619, 335/7620, 708/7621, 335/7622, 335/7623, 335/7624, 339/7625, 329/7626, 339/7627, 127/7629, 76/7630, 565/7631, 303/7632, 344/7633, 828/7634, 829/7635, 453/7636, 453/7637, 344/7638, 791/7639, 706/7640, 706/7641, 829/7644, 454/7647, 346/7648, 454/7649, 656/7650, 656/7651, 453/7652, 344/7653, 454/7654, 453/7655, 454/7656, 454/7657, 453/7658, 454/7659, 697/7660, 697/7661, </t>
  </si>
  <si>
    <t xml:space="preserve">698/7663, 454/7664, 461/7665, 335/7666, 339/7667, 461/7668, 335/7669, 335/7670, 472/7671, 402/7672, 454/7673, 453/7674, 303/7675, 303/7676, 828/7677, 829/7678, 102/7679, 837/7680, 454/7681, 677/7682, 676/7683, 679/7684, 348/7685, 996/7686, 801/7687, 801/7688, 205/7689, 465/7690, 830/7691, 206/7692, 348/7693, 64/7694, 348/7695, 348/7696, 348/7697, 934/7698, 348/7699, 461/7700, 348/7701, 450/7703, 348/7704, 640/7705, 402/7706, 348/7707, 386/7708, 31/7710, 303/7711, 303/7712, 792/7713, 461/7718, 465/7720, 508/7720, 640/7721, 305/7722, 305/7723, 466/7724, 303/7725, 303/7726, 303/7726, 303/7727, 348/7729, 348/7731, </t>
  </si>
  <si>
    <t>348/7732, 800/7733, 135/7734, 308/7735, 507/7736, 461/7737, 461/7738, 720/7739, 707/7740, 753/7741, 505/7742, 31/7743, 29/7744, 28/7745, 830/7746, 461/7747, 507/7748, 747/7749, 747/7750, 466/7751, 519/7752, 348/7754, 461/7755, 461/7756, 825/7757, 549/7758, 549/7759, 348/7760, 549/7761, 549/7762, 348/7763, 825/7764, 435/7765, 689/7766, 689/7767, 348/7768, 461/7769, 833/7770, 163/7771, 561/7772, 519/7773, 707/7774, 753/7775, 507/7776, 747/7777, 348/7778, 164/7778, 506/7779, 504/7780, 519/7781, 747/7782, 493/7784, 495/7785, 500/7786, 705/7787, 691/7788, 692/7789, 310/7790, 691/7791, 691/7792, 751/7793, 519/7794, 747/7795, 753/7796, 694/7799, 519/7800, 508/7801, 508/7802, 519/7803, 694/7804, 689/7805, 445/7806, 348/7807, 348/7808, 506/7809, 502/7810, 348/7811, 348/7812, 348/7813, 348/7814</t>
  </si>
  <si>
    <t xml:space="preserve">6, 7, 8, 8, 15, 16, 26, 27, 28, 29, 30, 31, 32, 213, 214, 215, 228, 229, 230, 233, 235, 238, 239, 240, 241, 242, 243, 244, 245, 246, 247, 249, 250, 252, 253, 254, 255, 311, 458, 459, 460, 467, 468, 469, 474, 475, 481, 482, 489, 500, 519, 520, 526, 529, 537, 539, 540, 541, 556, 556, 557, 557, 558, 558, 593, 593, 594, 595, 596, 597, 598, 599, 619, 620, 647, 648, 649, 650, 651, 660, 664, 6/907, 236/916, 30/918, 617/925, 650/927, 651/928, 651/929, 672/936, 672/936, 30/938, 119/951, 311/963, 35/974, 540/977, 540/979, 598/997, 46/1002, 46/1010, 15/1016, 253/1030, 30/1041, 659/1052, 6/1055, 6/1056, 253/1066, 16/1067, 16/1068, 291/1074, 291/1074, 291/1075, 291/1075, 576/1079, 576/1079, 6/1088, 1072/1110, 290/1111, 986/1119, 42/1121, 465/1202, </t>
  </si>
  <si>
    <t>823/1289, 823/1304, 918/1345, 1276/1494, 465/1505, 443/1555, 309/1556, 526/2574, 443/2591, 623/2624, 65/2625, 273781, 284008, 986/2702, 526/2782, 526/2784, 939/7443, 471/7719</t>
  </si>
  <si>
    <t xml:space="preserve">1, 2, 3, 4, 5, 14, 18, 24, 25, 34, 39, 40, 49, 61, 88, 89, 90, 91, 92, 93, 94, 95, 98, 107, 136, 143, 147, 151, 152, 153, 154, 155, 165, 172, 179, 186, 187, 190, 191, 192, 193, 194, 195, 196, 197, 200, 203, 205, 221, 222, 223, 224, 231, 232, 234, 236, 248, 251, 256, 257, 258, 259, 260, 262, 263, 264, 270, 271, 272, 293, 294, 303, 310, 318, 319, 320, 321, 322, 324, 324, 326, 327, 328, 392, 393, 394, 397, 398, 399, 447, 448, 449, 456, 513, 521, 522, 523, 524, 525, 527, 528, 530, 531, 532, 533, 534, 536, 538, 585, 586, 587, 588, 589, 590, 591, 592, 608, 609, 610, 611, 612, 613, 614, 615, 616, 631, 687, 709, 710, 711, 738, 739, 740, 768, 878, 886, 116/894, 448/898, 448/899, 748/901, 32/908, 540/978, 41/982, 484/985, 61/988, 543/1001, 540/1011, 53/1018, 52/1021, 682/1025, 148/1031, 225/1039, </t>
  </si>
  <si>
    <t>64/1045, 39/1057, 40/1058, 40/1059, 40/1060, 40/1061, 477/1065, 291/1073, 156/1085, 746/1086, 281/1091, 286/1094, 741/1232, 324/1308, 195/1511, 199/1623, 383/2581, 193/2617, 193/2619, 199/2732, 193/2789, 748/7783</t>
  </si>
  <si>
    <t xml:space="preserve">124, 125, 136, 142, 147, 148, 156, 158, 166, 167, 170, 176, 188, 192, 203, 214, 216, 241, 248, 254, 256, 257, 258, 259, 260, 281, 287, 288, 289, 290, 291, 292, 295, 298, 299, 301, 302, 307, 308, 309, 310, 312, 313, 314, 315, 316, 317, 318, 321, 322, 323, 324, 325, 327, 328, 329, 331, 333, 334, 336, 337, 338, 340, 343, 345, 346, 357, 358, 359, 361, 362, 363, 364, 366, 367, 370, 371, 372, 374, 375, 376, 377, 378, 380, 381, 391, 392, 394, 395, 396, 397, 409, 410, 411, 412, 413, 414, 463, 464, 465, 471, 473, 476, 125/1972, 125/2149, 125/2150, 125/831, 125/862, 136/1885, 142/1853, 148/1130, 148/983, 167/649, 167/649, 170/1894, 170/1981, 170/1999, 170/814, 170/944, 188/894, 188/974, 188/986, 192/517, 203/518, 203/519, 21/572, 214/520, 214/866, 216/901, 241/2217, 241/759, </t>
  </si>
  <si>
    <t>258/1902, 259/1925, 259/521, 281/1037, 281/2207, 281/2213, 281/678, 281/945, 287/946, 288/1775, 288/1985, 288/2098, 288/2982, 304/861, 313/1986, 313/1988, 313/2076, 322/2147, 322/2199, 328/601, 337/1933, 358/1392, 359/2115, 359/2208, 363/2080, 364/498, 364/809, 366/1906, 391/1015, 391/1887, 391/997, 394/570, 395/1172, 397/1074, 411/1041, 412/1010, 412/1012, 413/870, 413/871, 450/1105, , 649/918</t>
  </si>
  <si>
    <t xml:space="preserve">27, 30, 33, 34, 35, 36, 37, 38, 39, 40, 41, 42, 43, 70, 76, 77, 78, 79, 80, 81, 82, 88, 89, 90, 91, 92, 93, 94, 95, 96, 97, 98, 99, 100, 101, 102, 103, 104, 107, 108, 109, 110, 111, 112, 113, 114, 115, 116, 117, 118, 119, 120, 121, 122, 123, 124, 125, 126, 130, 131, 136, 137, 138, 142, 143, 144, 144, 147, 148, 149, 150, 151, 152, 158, 159, 160, 161, 163, 164, 165, 166, 169, 170, 171, 172, 173, 174, 177, 178, 188, 190, 192, 193, 207, 208, 209, 211, 214, 215, 216, 218, 223, 224, 225, 227, 228, 259/228, 229, 230, 231, 232, 233, 234, 236, 237, 238, 239, 240, 242, 245, 246, 247, 248, 249, 251, 252, 253, 259, 260, 284, 287, 288, 289, 290, 291, 293, 294, 295, 296, 297, 298, 299, 304, 305, 306, 307, 308, 309, 310, 312, 314, 315, 316, 317, 318, 319, 320, 321, 322, 323, 324, 325, 327, 329, 330, 331, 333, 334, 335, 336, 337, 338, 339, 340, 341, </t>
  </si>
  <si>
    <t xml:space="preserve">342, 343, 348, 352, 355, 356, 358, 359, 361, 362, 366, 370, 371, 372, 385, 386, 387, 403, 404, 405, 412, 413, 417, 418, 419, 420, 422, 427, 428, 429, 430, 431, 434, 435, 436, 437, 441, 442, 443, 445, 446, 447, 448, 449, 450, 451, 453, 460, 461, 466, 467, 468, 469, 470, 483, 484, 485, 487, 488, 489, 490, 492, 493, 494, 497, 516, 523, 524, 525, 526, 527, 528, 529, 530, 531, 532, 533, 535, 536, 540, 543, 544, 545, 546, 547, 549, 550, 551, 565, 566, 578, 579, 580, 581, 582, 583, 584, 586, 590, 591, 592, 593, 594, 595, 596, 598, 599, 600, 601, 602, 603, 604, 606, 607, 608, 609, 618, 620, 621, 622, 623, 632, 638, 639, 640, 641, 649, 650, 651, 652, 653, 655, 656, 657, 658, 659, 660, 661, 663, 664, 665, 666, 667, 668, 669, 670, 671, 673, 674, 675, 676, 677, 679, 680, 681, 682, 683, 684, 685, 686, 687, 688, 689, 690, 692, 695, 699, </t>
  </si>
  <si>
    <t xml:space="preserve">700, 701, 702, 704, 705, 706, 707, 708, 710, 719, 720, 721, 722, 723, 724, 725, 726, 727, 728, 729, 731, 732, 733, 735, 736, 737, 741, 742, 744, 745, 748, 749, 750, 761, 762, 763, 764, 784, 825, 843, 862, 872, 888, 889, 890, 891, 892, 907, 367/908, 469/909, 572/911, 237/912, 188/913, 33/915, 166/916, 169/917, 169/918, 143/919, 732/922, 359/924, 211/925, 211/925, 177/927, 496/928, 170/929, 33/945, 96/951, 97/952, 115/953, 136/954, 136/955, 137/956, 142/958, 142/960, 215/961, 341/962, 337/963, 340/964, 197/966, 299/967, 298/968, 116/970, 341/972, 447/974, 475/975, 529/976, 588/979, 620/981, 620/982, 906/985, 660/986, 640/988, 659/989, 709/990, 708/991, 708/992, 687/993, 240/995, 363/996, 341/998, 122/999, 286/1000, 533/1004, 111/1005, 891/1007, </t>
  </si>
  <si>
    <t xml:space="preserve">366/1008, 357/1011, 337/1012, 345/1019, 490/1020, 490/1021, 104/1022, 150/1024, 170/1025, 170/1026, 170/1027, 170/1028, 582/1029, 582/1030, 582/1031, 689/1032, 582/1033, 582/1034, 582/1035, 582/1036, 259/1039, 209/1040, 259/1041, 259/1042, 259/1043, 259/1044, 259/1045, 259/1046, 259/1048, 259/1049, 259/1050, 259/1051, 259/1052, 259/1053, 170/1054, 582/1055, 252/1057, 453/1058, 555/1058, 453/1059, 240/1060, 240/1061, 240/1062, 240/1063, 240/1064, 240/1066, 240/1067, 239/1068, 239/1069, 904/1072, 242/1076, 245/1077, 245/1079, 245/1080, 649/1082, 649/1085, 649/1087, 649/1088, 104/1090, 33/1091, 293/1092, 352/1094, </t>
  </si>
  <si>
    <t xml:space="preserve">352/1095, 352/1096, 352/1097, 413/1099, 451/1104, 688/1105, 451/1105, 33/1107, 581/1110, 581/1111, 581/1112, 581/1113, 581/1114, 581/1115, 581/1116, 581/1119, 581/1120, 581/1121, 745/1124, 666/1125, 666/1127, 907/1128, 907/1129, 33/1131, 612/1135, 424/1136, 327/1137, 170/1138, 295/1140, 641/1141, 349/1144, 904/1146, 427/1149, 498/1150, 907/1152, 156/1157, 728/1158, 729/1160, 722/1162, 722/1163, 308/1174, 688/1178, 688/1179, 688/1180, 688/1181, 688/1182, 688/1183, 688/1185, 688/1186, 688/1187, 688/1188, 688/1189, 688/1190, 688/1191, 688/1192, 688/1193, 688/1194, 688/1196, 688/1197, 688/1198, 688/1199, 33/1200, 33/1201, </t>
  </si>
  <si>
    <t xml:space="preserve">227/1202, 479/1208, 784/1210, 339/1211, 420/1212, 188/1213, 903/1213, 903/1214, 663/1215, 389/1218, 389/1219, 389/1220, 291/1220, 169/1221, 211/1221, 872/1222, 550/1223, 202/1223, 724/1224, 724/1225, 372/1225, 260/1226, 663/1226, 618/1227, 618/1228, 474/1228, 567/1229, 569/1231, 907/1233, 907/1234, 907/1235, 907/1236, 483/1241, 483/1242, 891/1243, 143/1244, 309/1245, 891/1253, 584/1254, 582/1255, 310/1258, 570/1263, 413/1264, 415/1267, 423/1268, 459/1269, 462/1270, 462/1271, 463/1272, 463/1273, 143/1275, 299/1276, 299/1277, 299/1278, 299/1280, 299/1281, 299/1282, 421/1283, 110/1284, 298/1286, 298/1287, 298/1288, </t>
  </si>
  <si>
    <t xml:space="preserve">298/1290, 298/1291, 345/1292, 299/1293, 238/1294, 238/1295, 617/1296, 617/1297, 617/1298, 617/1299, 238/1300, 238/1301, 238/1302, 238/1303, 238/1304, 238/1305, 238/1306, 641/1307, 236/1310, 33/1312, 362/1317, 362/1318, 236/1319, 641/1321, 641/1322, 641/1323, 469/1325, 152/1327, 584/1328, 584/1329, 584/1330, 641/1331, 299/1332, 293/1333, 252/1334, 170/1340, 170/1341, 688/1348, 665/1349, 349/1351, 299/1352, 784/1353, 290/1354, 784/1355, 136/1356, 136/1357, 288/1358, 618/1359, 618/1360, 618/1361, 617/1362, 287/1363, 287/1364, 287/1365, 287/1366, 287/1367, 35/1368, 688/1369, 662/1372, 662/1373, 662/1374, 662/1375, </t>
  </si>
  <si>
    <t xml:space="preserve">662/1376, 662/1377, 662/1378, 662/1379, 662/1380, 662/1381, 662/1382, 662/1383, 662/1384, 662/1385, 662/1386, 763/1387, 763/1388, 763/1389, 446/1392, 232/1393, 298/1394, 887/1395, 582/1397, 728/1398, 445/1399, 445/1400, 748/1401, 688/1402, 688/1403, 688/1404, 688/1405, 617/1408, 617/1409, 170/1411, 748/1414, 748/1416, 688/1418, 762/1419, 762/1420, 349/1421, 748/1422, 178/1424, 238/1425, 169/1426, 238/1427, 431/1428, 128/1430, 298/1431, 349/1433, 349/1434, 327/1435, 327/1436, 718/1438, 352/1439, 352/1440, 352/1441, 718/1442, 745/1443, 585/1444, 748/1445, 748/1447, 639/1448, 357/1449, 718/1451, 169/1452, 431/1452, </t>
  </si>
  <si>
    <t>748/1455, 346/1456, 349/1456, 327/1457, 584/1458, 762/1459, 641/1460, 641/1461, 411/1462, 411/1463, 411/1464, 411/1465, 411/1466, 411/1467, 349/1469, 718/1470, 291/1471, 453/1472, 718/1473, 632/1474, 632/1475, 581/1476, 349/1477, 291/1478, 708/1479, 709/1480, 688/1482, 762/1483, 453/1485, 688/1486, 688/1487, 349/1488, 617/1489, 288/1490, 745/1491, 745/1492, 745/1493, 641/1495, 430/1497, 731/1498, 762/1499, 621/1500, 352/1501, 352/1502, 891/1503, 891/1504, 891/1505, 891/1506, 891/1507, 891/1508, 891/1509, 891/1510, 891/1511, 891/1512, 891/1513, 891/1514, 891/1515, 891/1516, 169/1517, 762/1518, 349/1519, 217/1520,</t>
  </si>
  <si>
    <t xml:space="preserve"> 726/1521, 238/1522, 762/1523, 238/1524, 237/1525, 664/1526, 718/1527, 107/1528, 748/1529, 748/1530, 617/1532, 617/1533, 348/1537, 748/1539, 665/1540, 665/1541, 665/1542, 715/1543, 664/1544, 640/1545, 640/1546, 640/1547, 232/1548, 431/1549, 640/1550, 706/1551, 640/1552, 516/1553, 1338/1554, 1259/1555, 744/1556, 745/1557, 1124/1558, 640/1559, 988/1560, 640/1561, 1399/1562, 640/1563, 1391/1564, 746/1565, 1463/1566, 1338/1569, 640/1570, 988/1571, 640/1572, 988/1573, 453/1574, 641/1575, 641/1576, 640/1577, 746/1578, 606/1579, 357/1580, 357/1581, 641/1582, 746/1583, 746/1585, 746/1586, 746/1587, 747/1588, 640/1589, 640/1589, </t>
  </si>
  <si>
    <t xml:space="preserve">640/1589, 746/1590, 748/1591, 715/1592, 715/1593, 714/1594, 257/1595, 746/1596, 747/1597, 641/1598, 318/1599, 525/1601, 453/1602, 169/1603, 169/1604, 1321/1605, 1492/1606, 639/1607, 988/1609, 746/1610, 1134/1611, 71/1612, 727/1613, 1349/1614, 995/1615, 746/1616, 1516/1616, 762/1617, 747/1617, 387/1618, 387/1619, 355/1620, 387/1621, 1096/1622, 1097/1623, 748/1624, 750/1625, 310/1626, 717/1627, 717/1628, 43/1629, 887/1631, 297/1632, 1513/1633, 310/1634, 1030/1635, 355/1636, 387/1637, 355/1638, 143/1639, 1275/1640, 294/1641, 169/1642, 1146/1643, 567/1644, 1096/1645, 1097/1646, 555/1647, 355/1648, 355/1649, 355/1650, 387/1651, </t>
  </si>
  <si>
    <t xml:space="preserve">746/1652, 355/1653, 988/1653, 746/1654, 387/1655, 348/1656, 995/1658, 1212/1659, 727/1660, 727/1661, 355/1662, 310/1664, 240/1665, 469/1666, 473/1668, 473/1669, 473/1670, 1191/1671, 286/1672, 355/1673, 1536/1674, 348/1675, 640/1676, 640/1677, 582/1678, 453/1679, 387/1680, 748/1681, 367/1682, 589/1683, 746/1684, 27/1685, 453/1686, 453/1687, 652/1688, 27/1689, 1212/1690, 1338/1692, 428/1693, 169/1694, 641/1695, 1666/1696, 748/1697, 147/1698, 1259/1699, 430/1700, 430/1701, 430/1702, 1111/1703, 664/1704, 687/1706, 746/1707, 44/1708, 310/1709, 168/1710, 169/1711, 745/1712, 1473/1713, 372/1714, 289/1715, 1146/1716, 355/1717, </t>
  </si>
  <si>
    <t xml:space="preserve">907/1718, 143/1719, 143/1720, 640/1721, 289/1722, 586/1723, 586/1724, 299/1725, 298/1726, 746/1727, 746/1728, 310/1732, 640/1733, 298/1734, 640/1735, 322/1736, 320/1738, 716/1739, 748/1740, 749/1741, 688/1742, 437/1743, 437/1744, 437/1745, 641/1746, 640/1747, 660/1748, 310/1749, 298/1750, 240/1751, 240/1752, 1212/1753, 1212/1754, 543/1755, 555/1756, 555/1757, 238/1759, 355/1761, 641/1762, 870/1763, 988/1764, 284/1765, 284/1766, 726/1767, 725/1768, 349/1769, 640/1770, 640/1771, 284/1772, 443/1773, 443/1774, 443/1775, 443/1776, 431/1778, 903/1779, 622/1780, 903/1782, 903/1783, 198/1784, 198/1785, 903/1787, 299/1788, </t>
  </si>
  <si>
    <t xml:space="preserve">286/1789, 285/1790, 286/1791, 460/1800, 617/1801, 299/1812, 169/1814, 718/1815, 617/1817, 688/1819, 431/1822, 140/1827, 640/1829, 762/1840, 748/184 2, 617/1854, 299/1879, 299/1880, 143/1889, 298/1891, 555/1912, 663/1917, 516/1959, 448/1960, 127/1961, 433/1988, 433/1989, 433/1990, 431/1991, 431/1992, 664/2017, 1225/2030, 746/3214, 299/3240, 433/3308, 178/3309, 709/3310, 748/3311, 298/3312, 299/3313, 298/3314, 286/3315, 35/3316, 35/3317, 35/3318, 35/3319, 35/3320, 285/3321, 169/3322, 35/3323, 140/3324, 709/3325, 143/3326, 352/3327, 746/3328, 284/3329, 260/3330, 140/3331, 140/3332, 140/3333, 664/3334, 688/3335, 299/3336, 456/3337, </t>
  </si>
  <si>
    <t xml:space="preserve">483/3338, 408/3339, 708/3340, 708/3341, 725/3342, 260/3343, 876/3344, 36/3345, 36/3346, 352/3347, 329/3349, 285/3350, 453/3351, 904/3352, 904/3353, 904/3354, 904/3355, 904/3356, 904/3357, 177/3358, 640/3359, 904/3360, 284/3361, 749/3362, 484/3363, 485/3364, 484/3365, 372/3366, 372/3367, 854/3368, 822/3369, 621/3370, 824/3371, 453/3372, 842/3373, 847/3374, 492/3375, 864/3376, 748/3378, 621/3379, 143/3380, 143/3381, 143/3382, 748/3383, 748/3384, 688/3385, 688/3386, 296/3387, 662/3389, 632/3391, 904/3392, 708/3393, 708/3394, 708/3395, 708/3396, 708/3397, 296/3398, 170/3399, 240/3400, 748/3401, 240/3402, 413/3403, 430/3404, </t>
  </si>
  <si>
    <t xml:space="preserve">688/3405, 286/3407, 238/3409, 235/3410, 238/3411, 238/3412, 238/3413, 235/3414, 238/3415, 420/3416, 1472/3418, 688/3419, 170/3420, 360/3421, 140/3422, 360/3423, 362/3424, 483/3425, 483/3426, 516/3428, 420/3429, 489/3430, 27/3431, 420/3432, 284/3433, 284/3434, 249/3435, 483/3437, 483/3438, 310/3439, 617/3440, 891/3441, 359/3442, 284/3443, 640/3444, 641/3445, 764/3446, 745/3447, 413/3448, 415/3449, 413/3450, 443/3451, 745/3452, 224/3453, 224/3454, 225/3455, 224/3456, 224/3457, 224/3458, 224/3459, 224/3460, 224/3461, 831/3462, 822/3463, 224/3464, 224/3465, 688/3466, 249/3468, 731/3469, 229/3470, 728/3471, 408/3472, </t>
  </si>
  <si>
    <t xml:space="preserve">728/3473, 516/3474, 729/3475, 731/3476, 729/3477, 748/3478, 728/3479, 729/3480, 430/3481, 728/3482, 359/3483, 359/3484, 729/3485, 728/3486, 728/3487, 729/3488, 731/3489, 728/3490, 170/3491, 169/3492, 729/3493, 731/3494, 728/3495, 731/3496, 729/3497, 728/3498, 284/3499, 615/3500, 729/3501, 729/3502, 483/3504, 728/3505, 731/3506, 445/3507, 143/3508, 729/3509, 298/3511, 729/3512, 581/3513, 430/3515, 299/3516, 732/3517, 732/3518, 732/3521, 150/3522, 732/3523, 728/3524, 234/3525, 70/3526, 359/3527, 731/3528, 732/3529, 77/3530, 77/3531, 77/3532, 708/3533, 728/3534, 483/3535, 483/3536, 728/3537, 632/3538, 720/3539, 904/3540, </t>
  </si>
  <si>
    <t xml:space="preserve">884/3542, 904/3543, 259/3544, 355/3545, 359/3546, 582/3547, 748/3549, 732/3550, 872/3551, 732/3552, 732/3554, 259/3555, 617/3558, 1473/3559, 581/3560, 723/3561, 723/3562, 723/3563, 723/3564, 663/3565, 723/3566, 253/3567, 649/3568, 641/3569, 359/3570, 77/3571, 359/3572, 359/3573, 459/3574, 310/3575, 381/3577, 640/3578, 586/3579, 708/3580, 718/3581, 77/3582, 586/3583, 238/3584, 299/3585, 904/3586, 720/3587, 720/3588, 904/3590, 904/3591, 122/3592, 443/3593, 359/3594, 904/3596, 310/3597, 453/3598, 904/3599, 128/3601, 170/3602, 724/3603, 724/3604, 724/3605, 724/3606, 105/3608, 106/3609, 904/3610, 97/3611, 97/3612, 296/3613, </t>
  </si>
  <si>
    <t xml:space="preserve">723/3614, 632/3615, 481/3616, 481/3617, 731/3618, 30/3619, 30/3620, 412/3621, 30/3622, 412/3623, 30/3624, 30/3625, 30/3626, 30/3627, 907/3628, 310/3629, 30/3630, 412/3631, 30/3632, 1096/3633, 904/3634, 355/3635, 355/3636, 453/3637, 904/3638, 904/3639, 729/3640, 904/3641, 722/3642, 722/3643, 722/3644, 240/3645, 722/3646, 722/3647, 299/3648, 452/3649, 452/3650, 452/3651, 481/3652, 722/3652, 722/3653, 904/3653, 722/3654, 904/3654, 722/3655, 139/3655, 337/3656, 722/3656, 433/3657, 622/3657, 907/3658, 722/3658, 907/3659, 445/3659, 907/3660, 640/3660, 649/3662, 649/3663, 581/3664, 581/3665, 649/3666, 727/3667, 664/3668, 664/3669, 453/3675, 453/3676, </t>
  </si>
  <si>
    <t>1473/3678, 904/3680, 300/3681, 649/3682, 649/3683, 904/3684, 666/3685, 285/3687, 135/3688, 135/3689, 285/3690, 33/3691, 745/3692, 745/3693, 745/3695, 165/3696, 461/3697, 461/3698, 620/3699, 235/3700, 620/3701, 620/3702, 546/3703, 379/3704, 327/3757, 146/3765, 731/3953</t>
  </si>
  <si>
    <t xml:space="preserve">21, 22, 44, 45, 46, 47, 48, 54, 59, 60, 61, 62, 63, 71, 73, 73, 74, 75, 83, 84, 85, 87, 105, 127, 128, 132, 133, 135, 139, 140, 145, 146, 153, 154, 156, 157, 167, 168, 175, 182, 183, 187, 191, 197, 198, 199, 200, 201, 202, 203, 206, 210, 213, 217, 220, 221, 222, 285, 286, 345, 349, 354, 357, 360, 367, 368, 369, 373, 374, 375, 376, 378, 379, 381, 388, 401, 406, 407, 408, 409, 410, 415, 423, 438, 456, 457, 459, 462, 463, 471, 472, 473, 475, 480, 481, 506, 513, 513, 514, 537, 538, 539, 542, 552, 553, 554, 555, 556, 558, 567, 568, 569, 570, 571, 572, 573, 574, 575, 576, 577, 588, 589, 613, 615, 615, 617, 625, 626, 629, 631, 643, 713, 714, 715, 716, 717, 718, 738, 739, 746, 747, 863, 877, 884, 885, 886, 887, 903, 904, 143/919, 558/920, 558/921, 877/939, 388/940, 388/941, 388/942, 388/943, 388/944, 154/946, 62/950, </t>
  </si>
  <si>
    <t>187/971, 588/977, 588/978, 641/983, 641/984, 554/994, 463/997, 134/1015, 46/1018, 105/1023, 76/1038, 649/1081, 649/1084, 649/1086, 649/1089, 410/1098, 413/1100, 413/1101, 415/1102, 415/1103, 413/1106, 438/1108, 438/1109, 641/1123, 70/1132, 69/1133, 70/1134, 631/1139, 389/1143, 349/1145, 904/1147, 462/1151, 641/1153, 401/1156, 47/1166, 401/1167, 904/1222, 424/1230, 907/1232, 907/1238, 907/1239, 554/1240, 378/1256, 629/1259, 135/1260, 286/1261, 286/1261, 480/1265, 475/1266, 475/1274, 617/1311, 360/1313, 360/1314, 360/1315, 360/1316, 360/1319, 360/1320, 629/1324, 641/1326, 629/1337, 629/1338, 629/1343, 615/1346, 615/1347, 638/1370, 638/1371,</t>
  </si>
  <si>
    <t xml:space="preserve"> 617/1391, 620/1396, 617/1407, 617/1410, 649/1412, 649/1413, 190/1415, 649/1417, 732/1423, 732/1423, 620/1429, 617/1432, 718/1437, 360/1446, 620/1450, 175/1453, 175/1454, 411/1468, 620/1484, 716/1496, 617/1531, 617/1536, 190/1538, 1349/1608, 641/1667, 73/3307, 864/3377</t>
  </si>
  <si>
    <t xml:space="preserve">1, 2, 3, 4, 5, 6, 7, 8, 9, 10, 11, 12, 13, 14, 15, 16, 17, 18, 19, 20, 26, 28, 31, 32, 49, 50, 51, 52, 53, 55, 56, 57, 58, 64, 65, 66, 67, 68, 69, 72, 86, 106, 129, 134, 141, 155, 162, 176, 179, 180, 181, 184, 185, 186, 189, 194, 195, 204, 205, 212, 219, 250, 266, 271, 282, 283, 292, 303, 311, 313, 344, 350, 351, 353, 363, 364, 365, 377, 380, 382, 383, 384, 390, 391, 392, 393, 394, 395, 396, 397, 398, 399, 400, 402, 411, 414, 416, 421, 424, 425, 426, 432, 439, 440, 444, 454, 455, 458, 464, 465, 474, 476, 477, 478, 479, 482, 486, 491, 495, 496, 498, 499, 500, 501, 502, 503, 504, 505, 507, 508, 509, 510, 511, 512, 515, 517, 518, 519, 520, 521, 534, 541, 548, 557, 559, 560, 561, 562, 563, 564, 585, 587, 597, 605, 610, 611, 612, 614, 616, 619, 627, 628, 630, 637, 642, 644, 645, 646, 647, 648, 654, 662, G, 678, 691, 693, 694, 696, 703, 711, </t>
  </si>
  <si>
    <t>712, 743, 807, 817, 819, 823, 834, 837, 841, 844, 845, 846, 848, 849, 852, 853, 856, 857, 859, 866, 868, 871, 896, 898, 900, 901, 902, 905, 906, 480/914, 25/923, 48/933, 380/934, 478/935, 533/936, 866/947, 145/957, 148/959, 298/969, 588/980, 660/987, 134/1016, 444/1017, 259/1047, 582/1056, 240/1065, 239/1070, 248/1071, 242/1075, 242/1078, 649/1083, 352/1093, 581/1117, 666/1126, 371/1142, 428/1148, 728/1159, 722/1161, 261/1168, 233/1169, 853/1176, 688/1184, 226/1203, 635/1205, 216/1216, 219/1217, 241/1251, 286/1262, 299/1279, 298/1289, 170/1335, 632/1339, 170/1342, 859/1345, 236/1350, 763/1390, 709/1481, 745/1494, 617/1534, 617/1535, 286/3408, 515/3427, 515/3467, 515/3503, 298/3510, 745/3514, 68/3686</t>
  </si>
  <si>
    <t>Comparative Statement of the land property for Urban Area</t>
  </si>
  <si>
    <t>Cuttack</t>
  </si>
  <si>
    <t>Madhupatana</t>
  </si>
  <si>
    <t>Gunadol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</si>
</sst>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Arial"/>
      <family val="2"/>
    </font>
    <font>
      <sz val="11"/>
      <color rgb="FF000000"/>
      <name val="Calibri"/>
      <family val="2"/>
      <scheme val="minor"/>
    </font>
    <font>
      <sz val="10.5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b/>
      <sz val="10"/>
      <name val="Arial"/>
      <family val="2"/>
    </font>
    <font>
      <b/>
      <sz val="10"/>
      <name val="Arial MT"/>
    </font>
    <font>
      <b/>
      <sz val="10.5"/>
      <color rgb="FF000000"/>
      <name val="Arial MT"/>
      <family val="2"/>
    </font>
    <font>
      <b/>
      <sz val="10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top" shrinkToFit="1"/>
    </xf>
    <xf numFmtId="1" fontId="11" fillId="0" borderId="2" xfId="1" applyNumberFormat="1" applyFont="1" applyBorder="1" applyAlignment="1">
      <alignment horizontal="center" vertical="top" shrinkToFit="1"/>
    </xf>
    <xf numFmtId="1" fontId="11" fillId="0" borderId="2" xfId="1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2" fillId="0" borderId="1" xfId="1" applyFont="1" applyBorder="1" applyAlignment="1">
      <alignment horizontal="center" vertical="top" wrapText="1"/>
    </xf>
    <xf numFmtId="9" fontId="0" fillId="0" borderId="1" xfId="3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164" fontId="14" fillId="0" borderId="1" xfId="2" applyNumberFormat="1" applyFont="1" applyBorder="1" applyAlignment="1">
      <alignment vertical="top" wrapText="1"/>
    </xf>
    <xf numFmtId="164" fontId="14" fillId="0" borderId="1" xfId="2" applyNumberFormat="1" applyFont="1" applyBorder="1" applyAlignment="1">
      <alignment horizontal="right" vertical="top" wrapText="1"/>
    </xf>
    <xf numFmtId="164" fontId="15" fillId="0" borderId="1" xfId="2" applyNumberFormat="1" applyFont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164" fontId="0" fillId="0" borderId="1" xfId="2" applyNumberFormat="1" applyFont="1" applyBorder="1" applyAlignment="1">
      <alignment vertical="top" wrapText="1"/>
    </xf>
    <xf numFmtId="164" fontId="0" fillId="0" borderId="1" xfId="2" applyNumberFormat="1" applyFont="1" applyBorder="1" applyAlignment="1">
      <alignment horizontal="right" vertical="top" wrapText="1"/>
    </xf>
    <xf numFmtId="164" fontId="1" fillId="0" borderId="1" xfId="2" applyNumberFormat="1" applyFont="1" applyBorder="1" applyAlignment="1">
      <alignment horizontal="right" vertical="top" wrapText="1"/>
    </xf>
    <xf numFmtId="1" fontId="11" fillId="0" borderId="1" xfId="1" applyNumberFormat="1" applyFont="1" applyBorder="1" applyAlignment="1">
      <alignment horizontal="center" vertical="top" shrinkToFit="1"/>
    </xf>
    <xf numFmtId="1" fontId="11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41" sqref="A41:C41"/>
    </sheetView>
  </sheetViews>
  <sheetFormatPr defaultRowHeight="15"/>
  <cols>
    <col min="1" max="1" width="6.7109375" customWidth="1"/>
    <col min="2" max="2" width="6.140625" customWidth="1"/>
    <col min="3" max="3" width="8.85546875" customWidth="1"/>
    <col min="4" max="4" width="9.85546875" customWidth="1"/>
    <col min="5" max="5" width="32.42578125" customWidth="1"/>
    <col min="6" max="6" width="10.140625" customWidth="1"/>
    <col min="7" max="7" width="10.42578125" customWidth="1"/>
    <col min="8" max="10" width="10.7109375" customWidth="1"/>
    <col min="11" max="11" width="6.5703125" customWidth="1"/>
    <col min="12" max="12" width="7.42578125" customWidth="1"/>
  </cols>
  <sheetData>
    <row r="1" spans="1:12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9" t="s">
        <v>27</v>
      </c>
      <c r="B4" s="49"/>
      <c r="C4" s="49"/>
      <c r="D4" s="49"/>
      <c r="E4" s="27"/>
      <c r="F4" s="1"/>
      <c r="G4" s="1"/>
    </row>
    <row r="5" spans="1:12">
      <c r="A5" s="49" t="s">
        <v>28</v>
      </c>
      <c r="B5" s="49"/>
      <c r="C5" s="49"/>
      <c r="D5" s="49"/>
      <c r="E5" s="49"/>
      <c r="F5" s="1"/>
      <c r="G5" s="1"/>
    </row>
    <row r="6" spans="1:12">
      <c r="A6" s="49" t="s">
        <v>30</v>
      </c>
      <c r="B6" s="49"/>
      <c r="C6" s="49"/>
      <c r="D6" s="49"/>
      <c r="E6" s="49"/>
      <c r="F6" s="50" t="s">
        <v>29</v>
      </c>
      <c r="G6" s="50"/>
    </row>
    <row r="7" spans="1:12" ht="15.75" thickBot="1">
      <c r="A7" s="27" t="s">
        <v>43</v>
      </c>
      <c r="B7" s="27"/>
      <c r="C7" s="28"/>
      <c r="D7" s="28"/>
      <c r="E7" s="29"/>
    </row>
    <row r="8" spans="1:12" ht="15" customHeight="1">
      <c r="A8" s="47" t="s">
        <v>31</v>
      </c>
      <c r="B8" s="41" t="s">
        <v>1</v>
      </c>
      <c r="C8" s="41" t="s">
        <v>32</v>
      </c>
      <c r="D8" s="41" t="s">
        <v>33</v>
      </c>
      <c r="E8" s="43" t="s">
        <v>34</v>
      </c>
      <c r="F8" s="45" t="s">
        <v>35</v>
      </c>
      <c r="G8" s="45"/>
      <c r="H8" s="45"/>
      <c r="I8" s="45"/>
      <c r="J8" s="45"/>
      <c r="K8" s="45"/>
      <c r="L8" s="46"/>
    </row>
    <row r="9" spans="1:12" ht="114.75">
      <c r="A9" s="48"/>
      <c r="B9" s="42"/>
      <c r="C9" s="42"/>
      <c r="D9" s="42"/>
      <c r="E9" s="44"/>
      <c r="F9" s="3" t="s">
        <v>36</v>
      </c>
      <c r="G9" s="3" t="s">
        <v>37</v>
      </c>
      <c r="H9" s="4" t="s">
        <v>38</v>
      </c>
      <c r="I9" s="4" t="s">
        <v>39</v>
      </c>
      <c r="J9" s="4" t="s">
        <v>40</v>
      </c>
      <c r="K9" s="3" t="s">
        <v>24</v>
      </c>
      <c r="L9" s="5" t="s">
        <v>25</v>
      </c>
    </row>
    <row r="10" spans="1:12">
      <c r="A10" s="6">
        <v>1</v>
      </c>
      <c r="B10" s="7">
        <v>2</v>
      </c>
      <c r="C10" s="8">
        <v>3</v>
      </c>
      <c r="D10" s="8">
        <v>4</v>
      </c>
      <c r="E10" s="7">
        <v>5</v>
      </c>
      <c r="F10" s="7">
        <v>6</v>
      </c>
      <c r="G10" s="7">
        <v>7</v>
      </c>
      <c r="H10" s="9">
        <v>8</v>
      </c>
      <c r="I10" s="9">
        <v>9</v>
      </c>
      <c r="J10" s="9">
        <v>10</v>
      </c>
      <c r="K10" s="9">
        <v>11</v>
      </c>
      <c r="L10" s="10">
        <v>12</v>
      </c>
    </row>
    <row r="11" spans="1:12" s="17" customFormat="1" ht="73.5" customHeight="1">
      <c r="A11" s="54" t="s">
        <v>102</v>
      </c>
      <c r="B11" s="54" t="s">
        <v>4</v>
      </c>
      <c r="C11" s="54" t="s">
        <v>3</v>
      </c>
      <c r="D11" s="15" t="s">
        <v>5</v>
      </c>
      <c r="E11" s="11" t="s">
        <v>6</v>
      </c>
      <c r="F11" s="24">
        <v>70000000</v>
      </c>
      <c r="G11" s="24">
        <v>70053000</v>
      </c>
      <c r="H11" s="24">
        <v>100000000</v>
      </c>
      <c r="I11" s="25">
        <f t="shared" ref="I11:J40" si="0">H11</f>
        <v>100000000</v>
      </c>
      <c r="J11" s="26">
        <f t="shared" si="0"/>
        <v>100000000</v>
      </c>
      <c r="K11" s="22">
        <f t="shared" ref="K11:K41" si="1">(H11-F11)/F11</f>
        <v>0.42857142857142855</v>
      </c>
      <c r="L11" s="12"/>
    </row>
    <row r="12" spans="1:12" s="17" customFormat="1" ht="360">
      <c r="A12" s="54" t="s">
        <v>102</v>
      </c>
      <c r="B12" s="54" t="s">
        <v>4</v>
      </c>
      <c r="C12" s="54" t="s">
        <v>3</v>
      </c>
      <c r="D12" s="15" t="s">
        <v>7</v>
      </c>
      <c r="E12" s="11" t="s">
        <v>46</v>
      </c>
      <c r="F12" s="24">
        <v>70000000</v>
      </c>
      <c r="G12" s="24">
        <v>70066000</v>
      </c>
      <c r="H12" s="24">
        <v>90000000</v>
      </c>
      <c r="I12" s="25">
        <f t="shared" si="0"/>
        <v>90000000</v>
      </c>
      <c r="J12" s="26">
        <f t="shared" si="0"/>
        <v>90000000</v>
      </c>
      <c r="K12" s="22">
        <f t="shared" si="1"/>
        <v>0.2857142857142857</v>
      </c>
      <c r="L12" s="12"/>
    </row>
    <row r="13" spans="1:12" s="17" customFormat="1" ht="360">
      <c r="A13" s="54" t="s">
        <v>102</v>
      </c>
      <c r="B13" s="54" t="s">
        <v>4</v>
      </c>
      <c r="C13" s="54" t="s">
        <v>3</v>
      </c>
      <c r="D13" s="15" t="s">
        <v>7</v>
      </c>
      <c r="E13" s="11" t="s">
        <v>47</v>
      </c>
      <c r="F13" s="24">
        <v>70000000</v>
      </c>
      <c r="G13" s="24">
        <v>70066000</v>
      </c>
      <c r="H13" s="24">
        <v>90000000</v>
      </c>
      <c r="I13" s="25">
        <f t="shared" ref="I13:I35" si="2">H13</f>
        <v>90000000</v>
      </c>
      <c r="J13" s="26">
        <f t="shared" ref="J13:J35" si="3">I13</f>
        <v>90000000</v>
      </c>
      <c r="K13" s="22">
        <f t="shared" si="1"/>
        <v>0.2857142857142857</v>
      </c>
      <c r="L13" s="12"/>
    </row>
    <row r="14" spans="1:12" s="17" customFormat="1" ht="360">
      <c r="A14" s="54" t="s">
        <v>102</v>
      </c>
      <c r="B14" s="54" t="s">
        <v>4</v>
      </c>
      <c r="C14" s="54" t="s">
        <v>3</v>
      </c>
      <c r="D14" s="15" t="s">
        <v>7</v>
      </c>
      <c r="E14" s="11" t="s">
        <v>48</v>
      </c>
      <c r="F14" s="24">
        <v>70000000</v>
      </c>
      <c r="G14" s="24">
        <v>70066000</v>
      </c>
      <c r="H14" s="24">
        <v>90000000</v>
      </c>
      <c r="I14" s="25">
        <f t="shared" si="2"/>
        <v>90000000</v>
      </c>
      <c r="J14" s="26">
        <f t="shared" si="3"/>
        <v>90000000</v>
      </c>
      <c r="K14" s="22">
        <f t="shared" si="1"/>
        <v>0.2857142857142857</v>
      </c>
      <c r="L14" s="12"/>
    </row>
    <row r="15" spans="1:12" s="17" customFormat="1" ht="360">
      <c r="A15" s="54" t="s">
        <v>102</v>
      </c>
      <c r="B15" s="54" t="s">
        <v>4</v>
      </c>
      <c r="C15" s="54" t="s">
        <v>3</v>
      </c>
      <c r="D15" s="15" t="s">
        <v>7</v>
      </c>
      <c r="E15" s="11" t="s">
        <v>49</v>
      </c>
      <c r="F15" s="24">
        <v>70000000</v>
      </c>
      <c r="G15" s="24">
        <v>70066000</v>
      </c>
      <c r="H15" s="24">
        <v>90000000</v>
      </c>
      <c r="I15" s="25">
        <f t="shared" si="2"/>
        <v>90000000</v>
      </c>
      <c r="J15" s="26">
        <f t="shared" si="3"/>
        <v>90000000</v>
      </c>
      <c r="K15" s="22">
        <f t="shared" si="1"/>
        <v>0.2857142857142857</v>
      </c>
      <c r="L15" s="12"/>
    </row>
    <row r="16" spans="1:12" s="17" customFormat="1" ht="330">
      <c r="A16" s="54" t="s">
        <v>102</v>
      </c>
      <c r="B16" s="54" t="s">
        <v>4</v>
      </c>
      <c r="C16" s="54" t="s">
        <v>3</v>
      </c>
      <c r="D16" s="15" t="s">
        <v>7</v>
      </c>
      <c r="E16" s="11" t="s">
        <v>50</v>
      </c>
      <c r="F16" s="24">
        <v>70000000</v>
      </c>
      <c r="G16" s="24">
        <v>70066000</v>
      </c>
      <c r="H16" s="24">
        <v>90000000</v>
      </c>
      <c r="I16" s="25">
        <f t="shared" si="2"/>
        <v>90000000</v>
      </c>
      <c r="J16" s="26">
        <f t="shared" si="3"/>
        <v>90000000</v>
      </c>
      <c r="K16" s="22">
        <f t="shared" si="1"/>
        <v>0.2857142857142857</v>
      </c>
      <c r="L16" s="12"/>
    </row>
    <row r="17" spans="1:12" s="17" customFormat="1" ht="315">
      <c r="A17" s="54" t="s">
        <v>102</v>
      </c>
      <c r="B17" s="54" t="s">
        <v>4</v>
      </c>
      <c r="C17" s="54" t="s">
        <v>3</v>
      </c>
      <c r="D17" s="15" t="s">
        <v>7</v>
      </c>
      <c r="E17" s="11" t="s">
        <v>51</v>
      </c>
      <c r="F17" s="24">
        <v>70000000</v>
      </c>
      <c r="G17" s="24">
        <v>70066000</v>
      </c>
      <c r="H17" s="24">
        <v>90000000</v>
      </c>
      <c r="I17" s="25">
        <f t="shared" si="2"/>
        <v>90000000</v>
      </c>
      <c r="J17" s="26">
        <f t="shared" si="3"/>
        <v>90000000</v>
      </c>
      <c r="K17" s="22">
        <f t="shared" si="1"/>
        <v>0.2857142857142857</v>
      </c>
      <c r="L17" s="12"/>
    </row>
    <row r="18" spans="1:12" s="17" customFormat="1" ht="315">
      <c r="A18" s="54" t="s">
        <v>102</v>
      </c>
      <c r="B18" s="54" t="s">
        <v>4</v>
      </c>
      <c r="C18" s="54" t="s">
        <v>3</v>
      </c>
      <c r="D18" s="15" t="s">
        <v>7</v>
      </c>
      <c r="E18" s="11" t="s">
        <v>52</v>
      </c>
      <c r="F18" s="24">
        <v>70000000</v>
      </c>
      <c r="G18" s="24">
        <v>70066000</v>
      </c>
      <c r="H18" s="24">
        <v>90000000</v>
      </c>
      <c r="I18" s="25">
        <f t="shared" si="2"/>
        <v>90000000</v>
      </c>
      <c r="J18" s="26">
        <f t="shared" si="3"/>
        <v>90000000</v>
      </c>
      <c r="K18" s="22">
        <f t="shared" si="1"/>
        <v>0.2857142857142857</v>
      </c>
      <c r="L18" s="12"/>
    </row>
    <row r="19" spans="1:12" s="17" customFormat="1" ht="315">
      <c r="A19" s="54" t="s">
        <v>102</v>
      </c>
      <c r="B19" s="54" t="s">
        <v>4</v>
      </c>
      <c r="C19" s="54" t="s">
        <v>3</v>
      </c>
      <c r="D19" s="15" t="s">
        <v>7</v>
      </c>
      <c r="E19" s="11" t="s">
        <v>53</v>
      </c>
      <c r="F19" s="24">
        <v>70000000</v>
      </c>
      <c r="G19" s="24">
        <v>70066000</v>
      </c>
      <c r="H19" s="24">
        <v>90000000</v>
      </c>
      <c r="I19" s="25">
        <f t="shared" si="2"/>
        <v>90000000</v>
      </c>
      <c r="J19" s="26">
        <f t="shared" si="3"/>
        <v>90000000</v>
      </c>
      <c r="K19" s="22">
        <f t="shared" si="1"/>
        <v>0.2857142857142857</v>
      </c>
      <c r="L19" s="12"/>
    </row>
    <row r="20" spans="1:12" s="17" customFormat="1" ht="330">
      <c r="A20" s="54" t="s">
        <v>102</v>
      </c>
      <c r="B20" s="54" t="s">
        <v>4</v>
      </c>
      <c r="C20" s="54" t="s">
        <v>3</v>
      </c>
      <c r="D20" s="15" t="s">
        <v>7</v>
      </c>
      <c r="E20" s="11" t="s">
        <v>54</v>
      </c>
      <c r="F20" s="24">
        <v>70000000</v>
      </c>
      <c r="G20" s="24">
        <v>70066000</v>
      </c>
      <c r="H20" s="24">
        <v>90000000</v>
      </c>
      <c r="I20" s="25">
        <f t="shared" si="2"/>
        <v>90000000</v>
      </c>
      <c r="J20" s="26">
        <f t="shared" si="3"/>
        <v>90000000</v>
      </c>
      <c r="K20" s="22">
        <f t="shared" si="1"/>
        <v>0.2857142857142857</v>
      </c>
      <c r="L20" s="12"/>
    </row>
    <row r="21" spans="1:12" s="17" customFormat="1" ht="315">
      <c r="A21" s="54" t="s">
        <v>102</v>
      </c>
      <c r="B21" s="54" t="s">
        <v>4</v>
      </c>
      <c r="C21" s="54" t="s">
        <v>3</v>
      </c>
      <c r="D21" s="15" t="s">
        <v>7</v>
      </c>
      <c r="E21" s="11" t="s">
        <v>55</v>
      </c>
      <c r="F21" s="24">
        <v>70000000</v>
      </c>
      <c r="G21" s="24">
        <v>70066000</v>
      </c>
      <c r="H21" s="24">
        <v>90000000</v>
      </c>
      <c r="I21" s="25">
        <f t="shared" si="2"/>
        <v>90000000</v>
      </c>
      <c r="J21" s="26">
        <f t="shared" si="3"/>
        <v>90000000</v>
      </c>
      <c r="K21" s="22">
        <f t="shared" si="1"/>
        <v>0.2857142857142857</v>
      </c>
      <c r="L21" s="12"/>
    </row>
    <row r="22" spans="1:12" s="17" customFormat="1" ht="315">
      <c r="A22" s="54" t="s">
        <v>102</v>
      </c>
      <c r="B22" s="54" t="s">
        <v>4</v>
      </c>
      <c r="C22" s="54" t="s">
        <v>3</v>
      </c>
      <c r="D22" s="15" t="s">
        <v>7</v>
      </c>
      <c r="E22" s="11" t="s">
        <v>56</v>
      </c>
      <c r="F22" s="24">
        <v>70000000</v>
      </c>
      <c r="G22" s="24">
        <v>70066000</v>
      </c>
      <c r="H22" s="24">
        <v>90000000</v>
      </c>
      <c r="I22" s="25">
        <f t="shared" si="2"/>
        <v>90000000</v>
      </c>
      <c r="J22" s="26">
        <f t="shared" si="3"/>
        <v>90000000</v>
      </c>
      <c r="K22" s="22">
        <f t="shared" si="1"/>
        <v>0.2857142857142857</v>
      </c>
      <c r="L22" s="12"/>
    </row>
    <row r="23" spans="1:12" s="17" customFormat="1" ht="315">
      <c r="A23" s="54" t="s">
        <v>102</v>
      </c>
      <c r="B23" s="54" t="s">
        <v>4</v>
      </c>
      <c r="C23" s="54" t="s">
        <v>3</v>
      </c>
      <c r="D23" s="15" t="s">
        <v>7</v>
      </c>
      <c r="E23" s="11" t="s">
        <v>57</v>
      </c>
      <c r="F23" s="24">
        <v>70000000</v>
      </c>
      <c r="G23" s="24">
        <v>70066000</v>
      </c>
      <c r="H23" s="24">
        <v>90000000</v>
      </c>
      <c r="I23" s="25">
        <f t="shared" si="2"/>
        <v>90000000</v>
      </c>
      <c r="J23" s="26">
        <f t="shared" si="3"/>
        <v>90000000</v>
      </c>
      <c r="K23" s="22">
        <f t="shared" si="1"/>
        <v>0.2857142857142857</v>
      </c>
      <c r="L23" s="12"/>
    </row>
    <row r="24" spans="1:12" s="17" customFormat="1" ht="315">
      <c r="A24" s="54" t="s">
        <v>102</v>
      </c>
      <c r="B24" s="54" t="s">
        <v>4</v>
      </c>
      <c r="C24" s="54" t="s">
        <v>3</v>
      </c>
      <c r="D24" s="15" t="s">
        <v>7</v>
      </c>
      <c r="E24" s="11" t="s">
        <v>58</v>
      </c>
      <c r="F24" s="24">
        <v>70000000</v>
      </c>
      <c r="G24" s="24">
        <v>70066000</v>
      </c>
      <c r="H24" s="24">
        <v>90000000</v>
      </c>
      <c r="I24" s="25">
        <f t="shared" si="2"/>
        <v>90000000</v>
      </c>
      <c r="J24" s="26">
        <f t="shared" si="3"/>
        <v>90000000</v>
      </c>
      <c r="K24" s="22">
        <f t="shared" si="1"/>
        <v>0.2857142857142857</v>
      </c>
      <c r="L24" s="12"/>
    </row>
    <row r="25" spans="1:12" s="17" customFormat="1" ht="315">
      <c r="A25" s="54" t="s">
        <v>102</v>
      </c>
      <c r="B25" s="54" t="s">
        <v>4</v>
      </c>
      <c r="C25" s="54" t="s">
        <v>3</v>
      </c>
      <c r="D25" s="15" t="s">
        <v>7</v>
      </c>
      <c r="E25" s="11" t="s">
        <v>59</v>
      </c>
      <c r="F25" s="24">
        <v>70000000</v>
      </c>
      <c r="G25" s="24">
        <v>70066000</v>
      </c>
      <c r="H25" s="24">
        <v>90000000</v>
      </c>
      <c r="I25" s="25">
        <f t="shared" si="2"/>
        <v>90000000</v>
      </c>
      <c r="J25" s="26">
        <f t="shared" si="3"/>
        <v>90000000</v>
      </c>
      <c r="K25" s="22">
        <f t="shared" si="1"/>
        <v>0.2857142857142857</v>
      </c>
      <c r="L25" s="12"/>
    </row>
    <row r="26" spans="1:12" s="17" customFormat="1" ht="315">
      <c r="A26" s="54" t="s">
        <v>102</v>
      </c>
      <c r="B26" s="54" t="s">
        <v>4</v>
      </c>
      <c r="C26" s="54" t="s">
        <v>3</v>
      </c>
      <c r="D26" s="15" t="s">
        <v>7</v>
      </c>
      <c r="E26" s="11" t="s">
        <v>60</v>
      </c>
      <c r="F26" s="24">
        <v>70000000</v>
      </c>
      <c r="G26" s="24">
        <v>70066000</v>
      </c>
      <c r="H26" s="24">
        <v>90000000</v>
      </c>
      <c r="I26" s="25">
        <f t="shared" si="2"/>
        <v>90000000</v>
      </c>
      <c r="J26" s="26">
        <f t="shared" si="3"/>
        <v>90000000</v>
      </c>
      <c r="K26" s="22">
        <f t="shared" si="1"/>
        <v>0.2857142857142857</v>
      </c>
      <c r="L26" s="12"/>
    </row>
    <row r="27" spans="1:12" s="17" customFormat="1" ht="315">
      <c r="A27" s="54" t="s">
        <v>102</v>
      </c>
      <c r="B27" s="54" t="s">
        <v>4</v>
      </c>
      <c r="C27" s="54" t="s">
        <v>3</v>
      </c>
      <c r="D27" s="15" t="s">
        <v>7</v>
      </c>
      <c r="E27" s="11" t="s">
        <v>61</v>
      </c>
      <c r="F27" s="24">
        <v>70000000</v>
      </c>
      <c r="G27" s="24">
        <v>70066000</v>
      </c>
      <c r="H27" s="24">
        <v>90000000</v>
      </c>
      <c r="I27" s="25">
        <f t="shared" si="2"/>
        <v>90000000</v>
      </c>
      <c r="J27" s="26">
        <f t="shared" si="3"/>
        <v>90000000</v>
      </c>
      <c r="K27" s="22">
        <f t="shared" si="1"/>
        <v>0.2857142857142857</v>
      </c>
      <c r="L27" s="12"/>
    </row>
    <row r="28" spans="1:12" s="17" customFormat="1" ht="315">
      <c r="A28" s="54" t="s">
        <v>102</v>
      </c>
      <c r="B28" s="54" t="s">
        <v>4</v>
      </c>
      <c r="C28" s="54" t="s">
        <v>3</v>
      </c>
      <c r="D28" s="15" t="s">
        <v>7</v>
      </c>
      <c r="E28" s="11" t="s">
        <v>62</v>
      </c>
      <c r="F28" s="24">
        <v>70000000</v>
      </c>
      <c r="G28" s="24">
        <v>70066000</v>
      </c>
      <c r="H28" s="24">
        <v>90000000</v>
      </c>
      <c r="I28" s="25">
        <f t="shared" si="2"/>
        <v>90000000</v>
      </c>
      <c r="J28" s="26">
        <f t="shared" si="3"/>
        <v>90000000</v>
      </c>
      <c r="K28" s="22">
        <f t="shared" si="1"/>
        <v>0.2857142857142857</v>
      </c>
      <c r="L28" s="12"/>
    </row>
    <row r="29" spans="1:12" s="17" customFormat="1" ht="315">
      <c r="A29" s="54" t="s">
        <v>102</v>
      </c>
      <c r="B29" s="54" t="s">
        <v>4</v>
      </c>
      <c r="C29" s="54" t="s">
        <v>3</v>
      </c>
      <c r="D29" s="15" t="s">
        <v>7</v>
      </c>
      <c r="E29" s="11" t="s">
        <v>63</v>
      </c>
      <c r="F29" s="24">
        <v>70000000</v>
      </c>
      <c r="G29" s="24">
        <v>70066000</v>
      </c>
      <c r="H29" s="24">
        <v>90000000</v>
      </c>
      <c r="I29" s="25">
        <f t="shared" si="2"/>
        <v>90000000</v>
      </c>
      <c r="J29" s="26">
        <f t="shared" si="3"/>
        <v>90000000</v>
      </c>
      <c r="K29" s="22">
        <f t="shared" si="1"/>
        <v>0.2857142857142857</v>
      </c>
      <c r="L29" s="12"/>
    </row>
    <row r="30" spans="1:12" s="17" customFormat="1" ht="315">
      <c r="A30" s="54" t="s">
        <v>102</v>
      </c>
      <c r="B30" s="54" t="s">
        <v>4</v>
      </c>
      <c r="C30" s="54" t="s">
        <v>3</v>
      </c>
      <c r="D30" s="15" t="s">
        <v>7</v>
      </c>
      <c r="E30" s="11" t="s">
        <v>64</v>
      </c>
      <c r="F30" s="24">
        <v>70000000</v>
      </c>
      <c r="G30" s="24">
        <v>70066000</v>
      </c>
      <c r="H30" s="24">
        <v>90000000</v>
      </c>
      <c r="I30" s="25">
        <f t="shared" si="2"/>
        <v>90000000</v>
      </c>
      <c r="J30" s="26">
        <f t="shared" si="3"/>
        <v>90000000</v>
      </c>
      <c r="K30" s="22">
        <f t="shared" si="1"/>
        <v>0.2857142857142857</v>
      </c>
      <c r="L30" s="12"/>
    </row>
    <row r="31" spans="1:12" s="17" customFormat="1" ht="330">
      <c r="A31" s="54" t="s">
        <v>102</v>
      </c>
      <c r="B31" s="54" t="s">
        <v>4</v>
      </c>
      <c r="C31" s="54" t="s">
        <v>3</v>
      </c>
      <c r="D31" s="15" t="s">
        <v>7</v>
      </c>
      <c r="E31" s="11" t="s">
        <v>65</v>
      </c>
      <c r="F31" s="24">
        <v>70000000</v>
      </c>
      <c r="G31" s="24">
        <v>70066000</v>
      </c>
      <c r="H31" s="24">
        <v>90000000</v>
      </c>
      <c r="I31" s="25">
        <f t="shared" si="2"/>
        <v>90000000</v>
      </c>
      <c r="J31" s="26">
        <f t="shared" si="3"/>
        <v>90000000</v>
      </c>
      <c r="K31" s="22">
        <f t="shared" si="1"/>
        <v>0.2857142857142857</v>
      </c>
      <c r="L31" s="12"/>
    </row>
    <row r="32" spans="1:12" s="17" customFormat="1" ht="315">
      <c r="A32" s="54" t="s">
        <v>102</v>
      </c>
      <c r="B32" s="54" t="s">
        <v>4</v>
      </c>
      <c r="C32" s="54" t="s">
        <v>3</v>
      </c>
      <c r="D32" s="15" t="s">
        <v>7</v>
      </c>
      <c r="E32" s="11" t="s">
        <v>66</v>
      </c>
      <c r="F32" s="24">
        <v>70000000</v>
      </c>
      <c r="G32" s="24">
        <v>70066000</v>
      </c>
      <c r="H32" s="24">
        <v>90000000</v>
      </c>
      <c r="I32" s="25">
        <f t="shared" si="2"/>
        <v>90000000</v>
      </c>
      <c r="J32" s="26">
        <f t="shared" si="3"/>
        <v>90000000</v>
      </c>
      <c r="K32" s="22">
        <f t="shared" si="1"/>
        <v>0.2857142857142857</v>
      </c>
      <c r="L32" s="12"/>
    </row>
    <row r="33" spans="1:12" s="17" customFormat="1" ht="315">
      <c r="A33" s="54" t="s">
        <v>102</v>
      </c>
      <c r="B33" s="54" t="s">
        <v>4</v>
      </c>
      <c r="C33" s="54" t="s">
        <v>3</v>
      </c>
      <c r="D33" s="15" t="s">
        <v>7</v>
      </c>
      <c r="E33" s="11" t="s">
        <v>67</v>
      </c>
      <c r="F33" s="24">
        <v>70000000</v>
      </c>
      <c r="G33" s="24">
        <v>70066000</v>
      </c>
      <c r="H33" s="24">
        <v>90000000</v>
      </c>
      <c r="I33" s="25">
        <f t="shared" si="2"/>
        <v>90000000</v>
      </c>
      <c r="J33" s="26">
        <f t="shared" si="3"/>
        <v>90000000</v>
      </c>
      <c r="K33" s="22">
        <f t="shared" si="1"/>
        <v>0.2857142857142857</v>
      </c>
      <c r="L33" s="12"/>
    </row>
    <row r="34" spans="1:12" s="17" customFormat="1" ht="315">
      <c r="A34" s="54" t="s">
        <v>102</v>
      </c>
      <c r="B34" s="54" t="s">
        <v>4</v>
      </c>
      <c r="C34" s="54" t="s">
        <v>3</v>
      </c>
      <c r="D34" s="15" t="s">
        <v>7</v>
      </c>
      <c r="E34" s="11" t="s">
        <v>68</v>
      </c>
      <c r="F34" s="24">
        <v>70000000</v>
      </c>
      <c r="G34" s="24">
        <v>70066000</v>
      </c>
      <c r="H34" s="24">
        <v>90000000</v>
      </c>
      <c r="I34" s="25">
        <f t="shared" si="2"/>
        <v>90000000</v>
      </c>
      <c r="J34" s="26">
        <f t="shared" si="3"/>
        <v>90000000</v>
      </c>
      <c r="K34" s="22">
        <f t="shared" si="1"/>
        <v>0.2857142857142857</v>
      </c>
      <c r="L34" s="12"/>
    </row>
    <row r="35" spans="1:12" s="17" customFormat="1" ht="405">
      <c r="A35" s="54" t="s">
        <v>102</v>
      </c>
      <c r="B35" s="54" t="s">
        <v>4</v>
      </c>
      <c r="C35" s="54" t="s">
        <v>3</v>
      </c>
      <c r="D35" s="15" t="s">
        <v>7</v>
      </c>
      <c r="E35" s="11" t="s">
        <v>69</v>
      </c>
      <c r="F35" s="24">
        <v>70000000</v>
      </c>
      <c r="G35" s="24">
        <v>70066000</v>
      </c>
      <c r="H35" s="24">
        <v>90000000</v>
      </c>
      <c r="I35" s="25">
        <f t="shared" si="2"/>
        <v>90000000</v>
      </c>
      <c r="J35" s="26">
        <f t="shared" si="3"/>
        <v>90000000</v>
      </c>
      <c r="K35" s="22">
        <f t="shared" si="1"/>
        <v>0.2857142857142857</v>
      </c>
      <c r="L35" s="12"/>
    </row>
    <row r="36" spans="1:12" s="17" customFormat="1" ht="345">
      <c r="A36" s="54" t="s">
        <v>102</v>
      </c>
      <c r="B36" s="54" t="s">
        <v>4</v>
      </c>
      <c r="C36" s="54" t="s">
        <v>3</v>
      </c>
      <c r="D36" s="21" t="s">
        <v>14</v>
      </c>
      <c r="E36" s="11" t="s">
        <v>70</v>
      </c>
      <c r="F36" s="14">
        <v>90000000</v>
      </c>
      <c r="G36" s="14">
        <v>90043000</v>
      </c>
      <c r="H36" s="14">
        <v>120000000</v>
      </c>
      <c r="I36" s="16">
        <f t="shared" si="0"/>
        <v>120000000</v>
      </c>
      <c r="J36" s="23">
        <f t="shared" si="0"/>
        <v>120000000</v>
      </c>
      <c r="K36" s="22">
        <f t="shared" si="1"/>
        <v>0.33333333333333331</v>
      </c>
      <c r="L36" s="13"/>
    </row>
    <row r="37" spans="1:12" s="17" customFormat="1" ht="90">
      <c r="A37" s="54" t="s">
        <v>102</v>
      </c>
      <c r="B37" s="54" t="s">
        <v>4</v>
      </c>
      <c r="C37" s="54" t="s">
        <v>3</v>
      </c>
      <c r="D37" s="21" t="s">
        <v>14</v>
      </c>
      <c r="E37" s="11" t="s">
        <v>71</v>
      </c>
      <c r="F37" s="14">
        <v>90000000</v>
      </c>
      <c r="G37" s="14">
        <v>90043000</v>
      </c>
      <c r="H37" s="14">
        <v>120000000</v>
      </c>
      <c r="I37" s="16">
        <f t="shared" ref="I37" si="4">H37</f>
        <v>120000000</v>
      </c>
      <c r="J37" s="23">
        <f t="shared" ref="J37" si="5">I37</f>
        <v>120000000</v>
      </c>
      <c r="K37" s="22">
        <f t="shared" si="1"/>
        <v>0.33333333333333331</v>
      </c>
      <c r="L37" s="13"/>
    </row>
    <row r="38" spans="1:12" s="17" customFormat="1" ht="300">
      <c r="A38" s="54" t="s">
        <v>102</v>
      </c>
      <c r="B38" s="54" t="s">
        <v>4</v>
      </c>
      <c r="C38" s="54" t="s">
        <v>3</v>
      </c>
      <c r="D38" s="15" t="s">
        <v>8</v>
      </c>
      <c r="E38" s="11" t="s">
        <v>9</v>
      </c>
      <c r="F38" s="14">
        <v>75000000</v>
      </c>
      <c r="G38" s="14">
        <v>75056000</v>
      </c>
      <c r="H38" s="14">
        <v>100000000</v>
      </c>
      <c r="I38" s="16">
        <f t="shared" si="0"/>
        <v>100000000</v>
      </c>
      <c r="J38" s="23">
        <f t="shared" si="0"/>
        <v>100000000</v>
      </c>
      <c r="K38" s="22">
        <f t="shared" si="1"/>
        <v>0.33333333333333331</v>
      </c>
      <c r="L38" s="12"/>
    </row>
    <row r="39" spans="1:12" s="17" customFormat="1" ht="80.25" customHeight="1">
      <c r="A39" s="54" t="s">
        <v>102</v>
      </c>
      <c r="B39" s="54" t="s">
        <v>4</v>
      </c>
      <c r="C39" s="54" t="s">
        <v>3</v>
      </c>
      <c r="D39" s="15" t="s">
        <v>10</v>
      </c>
      <c r="E39" s="12" t="s">
        <v>11</v>
      </c>
      <c r="F39" s="14">
        <v>75000000</v>
      </c>
      <c r="G39" s="14"/>
      <c r="H39" s="14">
        <v>110000000</v>
      </c>
      <c r="I39" s="16">
        <f t="shared" si="0"/>
        <v>110000000</v>
      </c>
      <c r="J39" s="23">
        <f t="shared" si="0"/>
        <v>110000000</v>
      </c>
      <c r="K39" s="22">
        <f t="shared" si="1"/>
        <v>0.46666666666666667</v>
      </c>
      <c r="L39" s="12"/>
    </row>
    <row r="40" spans="1:12" s="17" customFormat="1" ht="345">
      <c r="A40" s="54" t="s">
        <v>102</v>
      </c>
      <c r="B40" s="54" t="s">
        <v>4</v>
      </c>
      <c r="C40" s="54" t="s">
        <v>3</v>
      </c>
      <c r="D40" s="15" t="s">
        <v>12</v>
      </c>
      <c r="E40" s="11" t="s">
        <v>72</v>
      </c>
      <c r="F40" s="14">
        <v>50000000</v>
      </c>
      <c r="G40" s="14">
        <v>50034000</v>
      </c>
      <c r="H40" s="14">
        <v>80000000</v>
      </c>
      <c r="I40" s="16">
        <f t="shared" si="0"/>
        <v>80000000</v>
      </c>
      <c r="J40" s="23">
        <f t="shared" si="0"/>
        <v>80000000</v>
      </c>
      <c r="K40" s="22">
        <f t="shared" si="1"/>
        <v>0.6</v>
      </c>
      <c r="L40" s="12"/>
    </row>
    <row r="41" spans="1:12" ht="120">
      <c r="A41" s="54" t="s">
        <v>102</v>
      </c>
      <c r="B41" s="54" t="s">
        <v>4</v>
      </c>
      <c r="C41" s="54" t="s">
        <v>3</v>
      </c>
      <c r="D41" s="15" t="s">
        <v>12</v>
      </c>
      <c r="E41" s="30" t="s">
        <v>73</v>
      </c>
      <c r="F41" s="14">
        <v>50000000</v>
      </c>
      <c r="G41" s="14">
        <v>50034000</v>
      </c>
      <c r="H41" s="14">
        <v>80000000</v>
      </c>
      <c r="I41" s="16">
        <f t="shared" ref="I41" si="6">H41</f>
        <v>80000000</v>
      </c>
      <c r="J41" s="23">
        <f t="shared" ref="J41" si="7">I41</f>
        <v>80000000</v>
      </c>
      <c r="K41" s="22">
        <f t="shared" si="1"/>
        <v>0.6</v>
      </c>
    </row>
  </sheetData>
  <mergeCells count="13">
    <mergeCell ref="A1:L1"/>
    <mergeCell ref="A2:L2"/>
    <mergeCell ref="A3:L3"/>
    <mergeCell ref="D8:D9"/>
    <mergeCell ref="E8:E9"/>
    <mergeCell ref="F8:L8"/>
    <mergeCell ref="A8:A9"/>
    <mergeCell ref="B8:B9"/>
    <mergeCell ref="C8:C9"/>
    <mergeCell ref="A6:E6"/>
    <mergeCell ref="F6:G6"/>
    <mergeCell ref="A4:D4"/>
    <mergeCell ref="A5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18" sqref="A18"/>
    </sheetView>
  </sheetViews>
  <sheetFormatPr defaultRowHeight="15"/>
  <cols>
    <col min="3" max="3" width="10.5703125" customWidth="1"/>
    <col min="5" max="5" width="33.7109375" customWidth="1"/>
    <col min="6" max="6" width="11" customWidth="1"/>
    <col min="7" max="7" width="10.28515625" customWidth="1"/>
    <col min="8" max="8" width="10.7109375" customWidth="1"/>
    <col min="9" max="9" width="10.85546875" customWidth="1"/>
    <col min="10" max="10" width="11.28515625" customWidth="1"/>
    <col min="11" max="11" width="7.42578125" customWidth="1"/>
    <col min="12" max="12" width="8.7109375" customWidth="1"/>
  </cols>
  <sheetData>
    <row r="1" spans="1:12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9" t="s">
        <v>27</v>
      </c>
      <c r="B4" s="49"/>
      <c r="C4" s="49"/>
      <c r="D4" s="49"/>
      <c r="E4" s="27"/>
      <c r="F4" s="1"/>
      <c r="G4" s="1"/>
    </row>
    <row r="5" spans="1:12">
      <c r="A5" s="49" t="s">
        <v>28</v>
      </c>
      <c r="B5" s="49"/>
      <c r="C5" s="49"/>
      <c r="D5" s="49"/>
      <c r="E5" s="49"/>
      <c r="F5" s="1"/>
      <c r="G5" s="1"/>
    </row>
    <row r="6" spans="1:12">
      <c r="A6" s="49" t="s">
        <v>30</v>
      </c>
      <c r="B6" s="49"/>
      <c r="C6" s="49"/>
      <c r="D6" s="49"/>
      <c r="E6" s="49"/>
      <c r="F6" s="50" t="s">
        <v>42</v>
      </c>
      <c r="G6" s="50"/>
    </row>
    <row r="7" spans="1:12" ht="15.75" thickBot="1">
      <c r="A7" s="51" t="s">
        <v>45</v>
      </c>
      <c r="B7" s="51"/>
      <c r="C7" s="51"/>
      <c r="D7" s="51"/>
      <c r="E7" s="51"/>
    </row>
    <row r="8" spans="1:12" ht="15" customHeight="1">
      <c r="A8" s="47" t="s">
        <v>31</v>
      </c>
      <c r="B8" s="41" t="s">
        <v>1</v>
      </c>
      <c r="C8" s="41" t="s">
        <v>32</v>
      </c>
      <c r="D8" s="41" t="s">
        <v>33</v>
      </c>
      <c r="E8" s="43" t="s">
        <v>34</v>
      </c>
      <c r="F8" s="45" t="s">
        <v>35</v>
      </c>
      <c r="G8" s="45"/>
      <c r="H8" s="45"/>
      <c r="I8" s="45"/>
      <c r="J8" s="45"/>
      <c r="K8" s="45"/>
      <c r="L8" s="46"/>
    </row>
    <row r="9" spans="1:12" ht="89.25">
      <c r="A9" s="48"/>
      <c r="B9" s="42"/>
      <c r="C9" s="42"/>
      <c r="D9" s="42"/>
      <c r="E9" s="44"/>
      <c r="F9" s="3" t="s">
        <v>36</v>
      </c>
      <c r="G9" s="3" t="s">
        <v>37</v>
      </c>
      <c r="H9" s="4" t="s">
        <v>38</v>
      </c>
      <c r="I9" s="4" t="s">
        <v>39</v>
      </c>
      <c r="J9" s="4" t="s">
        <v>40</v>
      </c>
      <c r="K9" s="3" t="s">
        <v>24</v>
      </c>
      <c r="L9" s="5" t="s">
        <v>25</v>
      </c>
    </row>
    <row r="10" spans="1:12">
      <c r="A10" s="6">
        <v>1</v>
      </c>
      <c r="B10" s="7">
        <v>2</v>
      </c>
      <c r="C10" s="8">
        <v>3</v>
      </c>
      <c r="D10" s="8">
        <v>4</v>
      </c>
      <c r="E10" s="7">
        <v>5</v>
      </c>
      <c r="F10" s="7">
        <v>6</v>
      </c>
      <c r="G10" s="7">
        <v>7</v>
      </c>
      <c r="H10" s="9">
        <v>8</v>
      </c>
      <c r="I10" s="9">
        <v>9</v>
      </c>
      <c r="J10" s="9">
        <v>10</v>
      </c>
      <c r="K10" s="9">
        <v>11</v>
      </c>
      <c r="L10" s="10">
        <v>12</v>
      </c>
    </row>
    <row r="11" spans="1:12" s="17" customFormat="1" ht="66" customHeight="1">
      <c r="A11" s="54" t="s">
        <v>102</v>
      </c>
      <c r="B11" s="54" t="s">
        <v>2</v>
      </c>
      <c r="C11" s="54" t="s">
        <v>104</v>
      </c>
      <c r="D11" s="19" t="s">
        <v>5</v>
      </c>
      <c r="E11" s="11" t="s">
        <v>16</v>
      </c>
      <c r="F11" s="24">
        <v>70000000</v>
      </c>
      <c r="G11" s="24">
        <v>70034000</v>
      </c>
      <c r="H11" s="24">
        <v>100000000</v>
      </c>
      <c r="I11" s="25">
        <f t="shared" ref="I11:J17" si="0">H11</f>
        <v>100000000</v>
      </c>
      <c r="J11" s="26">
        <f t="shared" si="0"/>
        <v>100000000</v>
      </c>
      <c r="K11" s="22">
        <f t="shared" ref="K11:K17" si="1">(H11-F11)/F11</f>
        <v>0.42857142857142855</v>
      </c>
      <c r="L11" s="12"/>
    </row>
    <row r="12" spans="1:12" s="17" customFormat="1" ht="330">
      <c r="A12" s="54" t="s">
        <v>102</v>
      </c>
      <c r="B12" s="54" t="s">
        <v>2</v>
      </c>
      <c r="C12" s="54" t="s">
        <v>104</v>
      </c>
      <c r="D12" s="19" t="s">
        <v>7</v>
      </c>
      <c r="E12" s="11" t="s">
        <v>74</v>
      </c>
      <c r="F12" s="24">
        <v>60000000</v>
      </c>
      <c r="G12" s="24">
        <v>60056000</v>
      </c>
      <c r="H12" s="24">
        <v>80000000</v>
      </c>
      <c r="I12" s="25">
        <f t="shared" si="0"/>
        <v>80000000</v>
      </c>
      <c r="J12" s="26">
        <f t="shared" si="0"/>
        <v>80000000</v>
      </c>
      <c r="K12" s="22">
        <f t="shared" si="1"/>
        <v>0.33333333333333331</v>
      </c>
      <c r="L12" s="12"/>
    </row>
    <row r="13" spans="1:12" s="17" customFormat="1" ht="210">
      <c r="A13" s="54" t="s">
        <v>102</v>
      </c>
      <c r="B13" s="54" t="s">
        <v>2</v>
      </c>
      <c r="C13" s="54" t="s">
        <v>104</v>
      </c>
      <c r="D13" s="19" t="s">
        <v>7</v>
      </c>
      <c r="E13" s="11" t="s">
        <v>75</v>
      </c>
      <c r="F13" s="24">
        <v>60000000</v>
      </c>
      <c r="G13" s="24">
        <v>60056000</v>
      </c>
      <c r="H13" s="24">
        <v>80000000</v>
      </c>
      <c r="I13" s="25">
        <f t="shared" ref="I13" si="2">H13</f>
        <v>80000000</v>
      </c>
      <c r="J13" s="26">
        <f t="shared" ref="J13" si="3">I13</f>
        <v>80000000</v>
      </c>
      <c r="K13" s="22">
        <f t="shared" si="1"/>
        <v>0.33333333333333331</v>
      </c>
      <c r="L13" s="12"/>
    </row>
    <row r="14" spans="1:12" s="17" customFormat="1" ht="74.25" customHeight="1">
      <c r="A14" s="54" t="s">
        <v>102</v>
      </c>
      <c r="B14" s="54" t="s">
        <v>2</v>
      </c>
      <c r="C14" s="54" t="s">
        <v>104</v>
      </c>
      <c r="D14" s="31" t="s">
        <v>14</v>
      </c>
      <c r="E14" s="14" t="s">
        <v>15</v>
      </c>
      <c r="F14" s="24">
        <v>70000000</v>
      </c>
      <c r="G14" s="24">
        <v>70049000</v>
      </c>
      <c r="H14" s="24">
        <v>105000000</v>
      </c>
      <c r="I14" s="25">
        <f t="shared" si="0"/>
        <v>105000000</v>
      </c>
      <c r="J14" s="26">
        <f t="shared" si="0"/>
        <v>105000000</v>
      </c>
      <c r="K14" s="22">
        <f t="shared" si="1"/>
        <v>0.5</v>
      </c>
      <c r="L14" s="12"/>
    </row>
    <row r="15" spans="1:12" s="17" customFormat="1" ht="65.25" customHeight="1">
      <c r="A15" s="54" t="s">
        <v>102</v>
      </c>
      <c r="B15" s="54" t="s">
        <v>2</v>
      </c>
      <c r="C15" s="54" t="s">
        <v>104</v>
      </c>
      <c r="D15" s="19" t="s">
        <v>8</v>
      </c>
      <c r="E15" s="11" t="s">
        <v>17</v>
      </c>
      <c r="F15" s="24">
        <v>55000000</v>
      </c>
      <c r="G15" s="24">
        <v>55033000</v>
      </c>
      <c r="H15" s="24">
        <v>80000000</v>
      </c>
      <c r="I15" s="25">
        <f t="shared" si="0"/>
        <v>80000000</v>
      </c>
      <c r="J15" s="26">
        <f t="shared" si="0"/>
        <v>80000000</v>
      </c>
      <c r="K15" s="22">
        <f t="shared" si="1"/>
        <v>0.45454545454545453</v>
      </c>
      <c r="L15" s="12"/>
    </row>
    <row r="16" spans="1:12" s="17" customFormat="1" ht="68.25" customHeight="1">
      <c r="A16" s="54" t="s">
        <v>102</v>
      </c>
      <c r="B16" s="54" t="s">
        <v>2</v>
      </c>
      <c r="C16" s="54" t="s">
        <v>104</v>
      </c>
      <c r="D16" s="19" t="s">
        <v>10</v>
      </c>
      <c r="E16" s="14" t="s">
        <v>18</v>
      </c>
      <c r="F16" s="24">
        <v>70000000</v>
      </c>
      <c r="G16" s="24"/>
      <c r="H16" s="24">
        <v>105000000</v>
      </c>
      <c r="I16" s="25">
        <f t="shared" si="0"/>
        <v>105000000</v>
      </c>
      <c r="J16" s="26">
        <f t="shared" si="0"/>
        <v>105000000</v>
      </c>
      <c r="K16" s="22">
        <f t="shared" si="1"/>
        <v>0.5</v>
      </c>
      <c r="L16" s="12"/>
    </row>
    <row r="17" spans="1:12" s="17" customFormat="1" ht="345">
      <c r="A17" s="54" t="s">
        <v>102</v>
      </c>
      <c r="B17" s="54" t="s">
        <v>2</v>
      </c>
      <c r="C17" s="54" t="s">
        <v>104</v>
      </c>
      <c r="D17" s="19" t="s">
        <v>12</v>
      </c>
      <c r="E17" s="11" t="s">
        <v>19</v>
      </c>
      <c r="F17" s="24">
        <v>50000000</v>
      </c>
      <c r="G17" s="24">
        <v>50058000</v>
      </c>
      <c r="H17" s="24">
        <v>70000000</v>
      </c>
      <c r="I17" s="25">
        <f t="shared" si="0"/>
        <v>70000000</v>
      </c>
      <c r="J17" s="26">
        <f t="shared" si="0"/>
        <v>70000000</v>
      </c>
      <c r="K17" s="22">
        <f t="shared" si="1"/>
        <v>0.4</v>
      </c>
      <c r="L17" s="12"/>
    </row>
    <row r="18" spans="1:12">
      <c r="A18" s="20"/>
      <c r="B18" s="20"/>
      <c r="C18" s="20"/>
      <c r="D18" s="20"/>
    </row>
    <row r="19" spans="1:12">
      <c r="A19" s="20"/>
      <c r="B19" s="20"/>
      <c r="C19" s="20"/>
      <c r="D19" s="20"/>
    </row>
    <row r="20" spans="1:12">
      <c r="A20" s="20"/>
      <c r="B20" s="20"/>
      <c r="C20" s="20"/>
      <c r="D20" s="20"/>
    </row>
    <row r="21" spans="1:12">
      <c r="A21" s="20"/>
      <c r="B21" s="20"/>
      <c r="C21" s="20"/>
      <c r="D21" s="20"/>
    </row>
    <row r="22" spans="1:12">
      <c r="A22" s="20"/>
      <c r="B22" s="20"/>
      <c r="C22" s="20"/>
      <c r="D22" s="20"/>
    </row>
  </sheetData>
  <mergeCells count="14">
    <mergeCell ref="A1:L1"/>
    <mergeCell ref="A2:L2"/>
    <mergeCell ref="A3:L3"/>
    <mergeCell ref="D8:D9"/>
    <mergeCell ref="E8:E9"/>
    <mergeCell ref="F8:L8"/>
    <mergeCell ref="A8:A9"/>
    <mergeCell ref="B8:B9"/>
    <mergeCell ref="C8:C9"/>
    <mergeCell ref="A6:E6"/>
    <mergeCell ref="F6:G6"/>
    <mergeCell ref="A4:D4"/>
    <mergeCell ref="A5:E5"/>
    <mergeCell ref="A7:E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2" workbookViewId="0">
      <selection activeCell="A39" sqref="A39"/>
    </sheetView>
  </sheetViews>
  <sheetFormatPr defaultRowHeight="15"/>
  <cols>
    <col min="1" max="1" width="8" customWidth="1"/>
    <col min="2" max="2" width="6.28515625" customWidth="1"/>
    <col min="3" max="3" width="8.140625" customWidth="1"/>
    <col min="4" max="4" width="9.28515625" customWidth="1"/>
    <col min="5" max="5" width="32.85546875" customWidth="1"/>
    <col min="6" max="6" width="12.5703125" customWidth="1"/>
    <col min="7" max="8" width="12.42578125" customWidth="1"/>
    <col min="9" max="9" width="12.5703125" customWidth="1"/>
    <col min="10" max="10" width="12.42578125" customWidth="1"/>
    <col min="11" max="11" width="7" customWidth="1"/>
    <col min="12" max="12" width="8.42578125" customWidth="1"/>
  </cols>
  <sheetData>
    <row r="1" spans="1:12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9" t="s">
        <v>27</v>
      </c>
      <c r="B4" s="49"/>
      <c r="C4" s="49"/>
      <c r="D4" s="49"/>
      <c r="E4" s="27"/>
      <c r="F4" s="1"/>
      <c r="G4" s="1"/>
    </row>
    <row r="5" spans="1:12">
      <c r="A5" s="49" t="s">
        <v>28</v>
      </c>
      <c r="B5" s="49"/>
      <c r="C5" s="49"/>
      <c r="D5" s="49"/>
      <c r="E5" s="49"/>
      <c r="F5" s="1"/>
      <c r="G5" s="1"/>
    </row>
    <row r="6" spans="1:12">
      <c r="A6" s="49" t="s">
        <v>30</v>
      </c>
      <c r="B6" s="49"/>
      <c r="C6" s="49"/>
      <c r="D6" s="49"/>
      <c r="E6" s="49"/>
      <c r="F6" s="50" t="s">
        <v>41</v>
      </c>
      <c r="G6" s="50"/>
    </row>
    <row r="7" spans="1:12">
      <c r="A7" s="53" t="s">
        <v>44</v>
      </c>
      <c r="B7" s="53"/>
      <c r="C7" s="53"/>
      <c r="D7" s="53"/>
      <c r="E7" s="53"/>
    </row>
    <row r="8" spans="1:12" ht="15.75" customHeight="1">
      <c r="A8" s="42" t="s">
        <v>31</v>
      </c>
      <c r="B8" s="42" t="s">
        <v>1</v>
      </c>
      <c r="C8" s="42" t="s">
        <v>32</v>
      </c>
      <c r="D8" s="42" t="s">
        <v>33</v>
      </c>
      <c r="E8" s="44" t="s">
        <v>34</v>
      </c>
      <c r="F8" s="52" t="s">
        <v>35</v>
      </c>
      <c r="G8" s="52"/>
      <c r="H8" s="52"/>
      <c r="I8" s="52"/>
      <c r="J8" s="52"/>
      <c r="K8" s="52"/>
      <c r="L8" s="52"/>
    </row>
    <row r="9" spans="1:12" ht="89.25">
      <c r="A9" s="42"/>
      <c r="B9" s="42"/>
      <c r="C9" s="42"/>
      <c r="D9" s="42"/>
      <c r="E9" s="44"/>
      <c r="F9" s="3" t="s">
        <v>36</v>
      </c>
      <c r="G9" s="3" t="s">
        <v>37</v>
      </c>
      <c r="H9" s="4" t="s">
        <v>38</v>
      </c>
      <c r="I9" s="4" t="s">
        <v>39</v>
      </c>
      <c r="J9" s="4" t="s">
        <v>40</v>
      </c>
      <c r="K9" s="3" t="s">
        <v>24</v>
      </c>
      <c r="L9" s="3" t="s">
        <v>25</v>
      </c>
    </row>
    <row r="10" spans="1:12">
      <c r="A10" s="36">
        <v>1</v>
      </c>
      <c r="B10" s="36">
        <v>2</v>
      </c>
      <c r="C10" s="37">
        <v>3</v>
      </c>
      <c r="D10" s="37">
        <v>4</v>
      </c>
      <c r="E10" s="36">
        <v>5</v>
      </c>
      <c r="F10" s="36">
        <v>6</v>
      </c>
      <c r="G10" s="36">
        <v>7</v>
      </c>
      <c r="H10" s="38">
        <v>8</v>
      </c>
      <c r="I10" s="38">
        <v>9</v>
      </c>
      <c r="J10" s="38">
        <v>10</v>
      </c>
      <c r="K10" s="38">
        <v>11</v>
      </c>
      <c r="L10" s="38">
        <v>12</v>
      </c>
    </row>
    <row r="11" spans="1:12" ht="244.5" customHeight="1">
      <c r="A11" s="54" t="s">
        <v>102</v>
      </c>
      <c r="B11" s="54" t="s">
        <v>2</v>
      </c>
      <c r="C11" s="55" t="s">
        <v>103</v>
      </c>
      <c r="D11" s="19" t="s">
        <v>5</v>
      </c>
      <c r="E11" s="14" t="s">
        <v>21</v>
      </c>
      <c r="F11" s="33">
        <v>90000000</v>
      </c>
      <c r="G11" s="33">
        <v>90034000</v>
      </c>
      <c r="H11" s="33">
        <v>130000000</v>
      </c>
      <c r="I11" s="34">
        <f t="shared" ref="I11:J37" si="0">H11</f>
        <v>130000000</v>
      </c>
      <c r="J11" s="35">
        <f t="shared" si="0"/>
        <v>130000000</v>
      </c>
      <c r="K11" s="22">
        <f t="shared" ref="K11:K38" si="1">(H11-F11)/F11</f>
        <v>0.44444444444444442</v>
      </c>
      <c r="L11" s="2"/>
    </row>
    <row r="12" spans="1:12" s="17" customFormat="1" ht="360">
      <c r="A12" s="54" t="s">
        <v>102</v>
      </c>
      <c r="B12" s="54" t="s">
        <v>2</v>
      </c>
      <c r="C12" s="55" t="s">
        <v>103</v>
      </c>
      <c r="D12" s="56" t="s">
        <v>7</v>
      </c>
      <c r="E12" s="11" t="s">
        <v>76</v>
      </c>
      <c r="F12" s="33">
        <v>90000000</v>
      </c>
      <c r="G12" s="33">
        <v>90046000</v>
      </c>
      <c r="H12" s="33">
        <v>120000000</v>
      </c>
      <c r="I12" s="34">
        <f t="shared" si="0"/>
        <v>120000000</v>
      </c>
      <c r="J12" s="35">
        <f t="shared" si="0"/>
        <v>120000000</v>
      </c>
      <c r="K12" s="22">
        <f t="shared" si="1"/>
        <v>0.33333333333333331</v>
      </c>
      <c r="L12" s="12"/>
    </row>
    <row r="13" spans="1:12" s="17" customFormat="1" ht="360">
      <c r="A13" s="18" t="s">
        <v>13</v>
      </c>
      <c r="B13" s="18" t="s">
        <v>2</v>
      </c>
      <c r="C13" s="19" t="s">
        <v>20</v>
      </c>
      <c r="D13" s="19" t="s">
        <v>7</v>
      </c>
      <c r="E13" s="11" t="s">
        <v>77</v>
      </c>
      <c r="F13" s="33">
        <v>90000000</v>
      </c>
      <c r="G13" s="33">
        <v>90046000</v>
      </c>
      <c r="H13" s="33">
        <v>120000000</v>
      </c>
      <c r="I13" s="34">
        <f t="shared" ref="I13:I31" si="2">H13</f>
        <v>120000000</v>
      </c>
      <c r="J13" s="35">
        <f t="shared" ref="J13:J31" si="3">I13</f>
        <v>120000000</v>
      </c>
      <c r="K13" s="22">
        <f t="shared" si="1"/>
        <v>0.33333333333333331</v>
      </c>
      <c r="L13" s="12"/>
    </row>
    <row r="14" spans="1:12" s="17" customFormat="1" ht="330">
      <c r="A14" s="18" t="s">
        <v>13</v>
      </c>
      <c r="B14" s="18" t="s">
        <v>2</v>
      </c>
      <c r="C14" s="19" t="s">
        <v>20</v>
      </c>
      <c r="D14" s="19" t="s">
        <v>7</v>
      </c>
      <c r="E14" s="11" t="s">
        <v>78</v>
      </c>
      <c r="F14" s="33">
        <v>90000000</v>
      </c>
      <c r="G14" s="33">
        <v>90046000</v>
      </c>
      <c r="H14" s="33">
        <v>120000000</v>
      </c>
      <c r="I14" s="34">
        <f t="shared" si="2"/>
        <v>120000000</v>
      </c>
      <c r="J14" s="35">
        <f t="shared" si="3"/>
        <v>120000000</v>
      </c>
      <c r="K14" s="22">
        <f t="shared" si="1"/>
        <v>0.33333333333333331</v>
      </c>
      <c r="L14" s="12"/>
    </row>
    <row r="15" spans="1:12" s="17" customFormat="1" ht="315">
      <c r="A15" s="54" t="s">
        <v>102</v>
      </c>
      <c r="B15" s="54" t="s">
        <v>2</v>
      </c>
      <c r="C15" s="55" t="s">
        <v>103</v>
      </c>
      <c r="D15" s="19" t="s">
        <v>7</v>
      </c>
      <c r="E15" s="11" t="s">
        <v>79</v>
      </c>
      <c r="F15" s="33">
        <v>90000000</v>
      </c>
      <c r="G15" s="33">
        <v>90046000</v>
      </c>
      <c r="H15" s="33">
        <v>120000000</v>
      </c>
      <c r="I15" s="34">
        <f t="shared" si="2"/>
        <v>120000000</v>
      </c>
      <c r="J15" s="35">
        <f t="shared" si="3"/>
        <v>120000000</v>
      </c>
      <c r="K15" s="22">
        <f t="shared" si="1"/>
        <v>0.33333333333333331</v>
      </c>
      <c r="L15" s="12"/>
    </row>
    <row r="16" spans="1:12" s="17" customFormat="1" ht="315">
      <c r="A16" s="18" t="s">
        <v>13</v>
      </c>
      <c r="B16" s="18" t="s">
        <v>2</v>
      </c>
      <c r="C16" s="19" t="s">
        <v>20</v>
      </c>
      <c r="D16" s="19" t="s">
        <v>7</v>
      </c>
      <c r="E16" s="11" t="s">
        <v>80</v>
      </c>
      <c r="F16" s="33">
        <v>90000000</v>
      </c>
      <c r="G16" s="33">
        <v>90046000</v>
      </c>
      <c r="H16" s="33">
        <v>120000000</v>
      </c>
      <c r="I16" s="34">
        <f t="shared" si="2"/>
        <v>120000000</v>
      </c>
      <c r="J16" s="35">
        <f t="shared" si="3"/>
        <v>120000000</v>
      </c>
      <c r="K16" s="22">
        <f t="shared" si="1"/>
        <v>0.33333333333333331</v>
      </c>
      <c r="L16" s="12"/>
    </row>
    <row r="17" spans="1:12" s="17" customFormat="1" ht="315">
      <c r="A17" s="18" t="s">
        <v>13</v>
      </c>
      <c r="B17" s="18" t="s">
        <v>2</v>
      </c>
      <c r="C17" s="19" t="s">
        <v>20</v>
      </c>
      <c r="D17" s="19" t="s">
        <v>7</v>
      </c>
      <c r="E17" s="11" t="s">
        <v>81</v>
      </c>
      <c r="F17" s="33">
        <v>90000000</v>
      </c>
      <c r="G17" s="33">
        <v>90046000</v>
      </c>
      <c r="H17" s="33">
        <v>120000000</v>
      </c>
      <c r="I17" s="34">
        <f t="shared" si="2"/>
        <v>120000000</v>
      </c>
      <c r="J17" s="35">
        <f t="shared" si="3"/>
        <v>120000000</v>
      </c>
      <c r="K17" s="22">
        <f t="shared" si="1"/>
        <v>0.33333333333333331</v>
      </c>
      <c r="L17" s="12"/>
    </row>
    <row r="18" spans="1:12" s="17" customFormat="1" ht="315">
      <c r="A18" s="54" t="s">
        <v>102</v>
      </c>
      <c r="B18" s="54" t="s">
        <v>2</v>
      </c>
      <c r="C18" s="55" t="s">
        <v>103</v>
      </c>
      <c r="D18" s="19" t="s">
        <v>7</v>
      </c>
      <c r="E18" s="11" t="s">
        <v>82</v>
      </c>
      <c r="F18" s="33">
        <v>90000000</v>
      </c>
      <c r="G18" s="33">
        <v>90046000</v>
      </c>
      <c r="H18" s="33">
        <v>120000000</v>
      </c>
      <c r="I18" s="34">
        <f t="shared" si="2"/>
        <v>120000000</v>
      </c>
      <c r="J18" s="35">
        <f t="shared" si="3"/>
        <v>120000000</v>
      </c>
      <c r="K18" s="22">
        <f t="shared" si="1"/>
        <v>0.33333333333333331</v>
      </c>
      <c r="L18" s="12"/>
    </row>
    <row r="19" spans="1:12" s="17" customFormat="1" ht="315">
      <c r="A19" s="18" t="s">
        <v>13</v>
      </c>
      <c r="B19" s="18" t="s">
        <v>2</v>
      </c>
      <c r="C19" s="19" t="s">
        <v>20</v>
      </c>
      <c r="D19" s="19" t="s">
        <v>7</v>
      </c>
      <c r="E19" s="11" t="s">
        <v>83</v>
      </c>
      <c r="F19" s="33">
        <v>90000000</v>
      </c>
      <c r="G19" s="33">
        <v>90046000</v>
      </c>
      <c r="H19" s="33">
        <v>120000000</v>
      </c>
      <c r="I19" s="34">
        <f t="shared" si="2"/>
        <v>120000000</v>
      </c>
      <c r="J19" s="35">
        <f t="shared" si="3"/>
        <v>120000000</v>
      </c>
      <c r="K19" s="22">
        <f t="shared" si="1"/>
        <v>0.33333333333333331</v>
      </c>
      <c r="L19" s="12"/>
    </row>
    <row r="20" spans="1:12" s="17" customFormat="1" ht="315">
      <c r="A20" s="18" t="s">
        <v>13</v>
      </c>
      <c r="B20" s="18" t="s">
        <v>2</v>
      </c>
      <c r="C20" s="19" t="s">
        <v>20</v>
      </c>
      <c r="D20" s="19" t="s">
        <v>7</v>
      </c>
      <c r="E20" s="11" t="s">
        <v>84</v>
      </c>
      <c r="F20" s="33">
        <v>90000000</v>
      </c>
      <c r="G20" s="33">
        <v>90046000</v>
      </c>
      <c r="H20" s="33">
        <v>120000000</v>
      </c>
      <c r="I20" s="34">
        <f t="shared" si="2"/>
        <v>120000000</v>
      </c>
      <c r="J20" s="35">
        <f t="shared" si="3"/>
        <v>120000000</v>
      </c>
      <c r="K20" s="22">
        <f t="shared" si="1"/>
        <v>0.33333333333333331</v>
      </c>
      <c r="L20" s="12"/>
    </row>
    <row r="21" spans="1:12" s="17" customFormat="1" ht="315">
      <c r="A21" s="54" t="s">
        <v>102</v>
      </c>
      <c r="B21" s="54" t="s">
        <v>2</v>
      </c>
      <c r="C21" s="55" t="s">
        <v>103</v>
      </c>
      <c r="D21" s="19" t="s">
        <v>7</v>
      </c>
      <c r="E21" s="11" t="s">
        <v>85</v>
      </c>
      <c r="F21" s="33">
        <v>90000000</v>
      </c>
      <c r="G21" s="33">
        <v>90046000</v>
      </c>
      <c r="H21" s="33">
        <v>120000000</v>
      </c>
      <c r="I21" s="34">
        <f t="shared" si="2"/>
        <v>120000000</v>
      </c>
      <c r="J21" s="35">
        <f t="shared" si="3"/>
        <v>120000000</v>
      </c>
      <c r="K21" s="22">
        <f t="shared" si="1"/>
        <v>0.33333333333333331</v>
      </c>
      <c r="L21" s="12"/>
    </row>
    <row r="22" spans="1:12" s="17" customFormat="1" ht="315">
      <c r="A22" s="18" t="s">
        <v>13</v>
      </c>
      <c r="B22" s="18" t="s">
        <v>2</v>
      </c>
      <c r="C22" s="19" t="s">
        <v>20</v>
      </c>
      <c r="D22" s="19" t="s">
        <v>7</v>
      </c>
      <c r="E22" s="11" t="s">
        <v>86</v>
      </c>
      <c r="F22" s="33">
        <v>90000000</v>
      </c>
      <c r="G22" s="33">
        <v>90046000</v>
      </c>
      <c r="H22" s="33">
        <v>120000000</v>
      </c>
      <c r="I22" s="34">
        <f t="shared" si="2"/>
        <v>120000000</v>
      </c>
      <c r="J22" s="35">
        <f t="shared" si="3"/>
        <v>120000000</v>
      </c>
      <c r="K22" s="22">
        <f t="shared" si="1"/>
        <v>0.33333333333333331</v>
      </c>
      <c r="L22" s="12"/>
    </row>
    <row r="23" spans="1:12" s="17" customFormat="1" ht="315">
      <c r="A23" s="18" t="s">
        <v>13</v>
      </c>
      <c r="B23" s="18" t="s">
        <v>2</v>
      </c>
      <c r="C23" s="19" t="s">
        <v>20</v>
      </c>
      <c r="D23" s="19" t="s">
        <v>7</v>
      </c>
      <c r="E23" s="11" t="s">
        <v>87</v>
      </c>
      <c r="F23" s="33">
        <v>90000000</v>
      </c>
      <c r="G23" s="33">
        <v>90046000</v>
      </c>
      <c r="H23" s="33">
        <v>120000000</v>
      </c>
      <c r="I23" s="34">
        <f t="shared" si="2"/>
        <v>120000000</v>
      </c>
      <c r="J23" s="35">
        <f t="shared" si="3"/>
        <v>120000000</v>
      </c>
      <c r="K23" s="22">
        <f t="shared" si="1"/>
        <v>0.33333333333333331</v>
      </c>
      <c r="L23" s="12"/>
    </row>
    <row r="24" spans="1:12" s="17" customFormat="1" ht="315">
      <c r="A24" s="54" t="s">
        <v>102</v>
      </c>
      <c r="B24" s="54" t="s">
        <v>2</v>
      </c>
      <c r="C24" s="55" t="s">
        <v>103</v>
      </c>
      <c r="D24" s="19" t="s">
        <v>7</v>
      </c>
      <c r="E24" s="11" t="s">
        <v>88</v>
      </c>
      <c r="F24" s="33">
        <v>90000000</v>
      </c>
      <c r="G24" s="33">
        <v>90046000</v>
      </c>
      <c r="H24" s="33">
        <v>120000000</v>
      </c>
      <c r="I24" s="34">
        <f t="shared" si="2"/>
        <v>120000000</v>
      </c>
      <c r="J24" s="35">
        <f t="shared" si="3"/>
        <v>120000000</v>
      </c>
      <c r="K24" s="22">
        <f t="shared" si="1"/>
        <v>0.33333333333333331</v>
      </c>
      <c r="L24" s="12"/>
    </row>
    <row r="25" spans="1:12" s="17" customFormat="1" ht="315">
      <c r="A25" s="18" t="s">
        <v>13</v>
      </c>
      <c r="B25" s="18" t="s">
        <v>2</v>
      </c>
      <c r="C25" s="19" t="s">
        <v>20</v>
      </c>
      <c r="D25" s="19" t="s">
        <v>7</v>
      </c>
      <c r="E25" s="11" t="s">
        <v>89</v>
      </c>
      <c r="F25" s="33">
        <v>90000000</v>
      </c>
      <c r="G25" s="33">
        <v>90046000</v>
      </c>
      <c r="H25" s="33">
        <v>120000000</v>
      </c>
      <c r="I25" s="34">
        <f t="shared" si="2"/>
        <v>120000000</v>
      </c>
      <c r="J25" s="35">
        <f t="shared" si="3"/>
        <v>120000000</v>
      </c>
      <c r="K25" s="22">
        <f t="shared" si="1"/>
        <v>0.33333333333333331</v>
      </c>
      <c r="L25" s="12"/>
    </row>
    <row r="26" spans="1:12" s="17" customFormat="1" ht="315">
      <c r="A26" s="18" t="s">
        <v>13</v>
      </c>
      <c r="B26" s="18" t="s">
        <v>2</v>
      </c>
      <c r="C26" s="19" t="s">
        <v>20</v>
      </c>
      <c r="D26" s="19" t="s">
        <v>7</v>
      </c>
      <c r="E26" s="11" t="s">
        <v>90</v>
      </c>
      <c r="F26" s="33">
        <v>90000000</v>
      </c>
      <c r="G26" s="33">
        <v>90046000</v>
      </c>
      <c r="H26" s="33">
        <v>120000000</v>
      </c>
      <c r="I26" s="34">
        <f t="shared" si="2"/>
        <v>120000000</v>
      </c>
      <c r="J26" s="35">
        <f t="shared" si="3"/>
        <v>120000000</v>
      </c>
      <c r="K26" s="22">
        <f t="shared" si="1"/>
        <v>0.33333333333333331</v>
      </c>
      <c r="L26" s="12"/>
    </row>
    <row r="27" spans="1:12" s="17" customFormat="1" ht="315">
      <c r="A27" s="54" t="s">
        <v>102</v>
      </c>
      <c r="B27" s="54" t="s">
        <v>2</v>
      </c>
      <c r="C27" s="55" t="s">
        <v>103</v>
      </c>
      <c r="D27" s="19" t="s">
        <v>7</v>
      </c>
      <c r="E27" s="11" t="s">
        <v>91</v>
      </c>
      <c r="F27" s="33">
        <v>90000000</v>
      </c>
      <c r="G27" s="33">
        <v>90046000</v>
      </c>
      <c r="H27" s="33">
        <v>120000000</v>
      </c>
      <c r="I27" s="34">
        <f t="shared" si="2"/>
        <v>120000000</v>
      </c>
      <c r="J27" s="35">
        <f t="shared" si="3"/>
        <v>120000000</v>
      </c>
      <c r="K27" s="22">
        <f t="shared" si="1"/>
        <v>0.33333333333333331</v>
      </c>
      <c r="L27" s="12"/>
    </row>
    <row r="28" spans="1:12" s="17" customFormat="1" ht="315">
      <c r="A28" s="54" t="s">
        <v>102</v>
      </c>
      <c r="B28" s="54" t="s">
        <v>2</v>
      </c>
      <c r="C28" s="55" t="s">
        <v>103</v>
      </c>
      <c r="D28" s="19" t="s">
        <v>7</v>
      </c>
      <c r="E28" s="11" t="s">
        <v>92</v>
      </c>
      <c r="F28" s="33">
        <v>90000000</v>
      </c>
      <c r="G28" s="33">
        <v>90046000</v>
      </c>
      <c r="H28" s="33">
        <v>120000000</v>
      </c>
      <c r="I28" s="34">
        <f t="shared" si="2"/>
        <v>120000000</v>
      </c>
      <c r="J28" s="35">
        <f t="shared" si="3"/>
        <v>120000000</v>
      </c>
      <c r="K28" s="22">
        <f t="shared" si="1"/>
        <v>0.33333333333333331</v>
      </c>
      <c r="L28" s="12"/>
    </row>
    <row r="29" spans="1:12" s="17" customFormat="1" ht="315">
      <c r="A29" s="54" t="s">
        <v>102</v>
      </c>
      <c r="B29" s="54" t="s">
        <v>2</v>
      </c>
      <c r="C29" s="55" t="s">
        <v>103</v>
      </c>
      <c r="D29" s="19" t="s">
        <v>7</v>
      </c>
      <c r="E29" s="11" t="s">
        <v>93</v>
      </c>
      <c r="F29" s="33">
        <v>90000000</v>
      </c>
      <c r="G29" s="33">
        <v>90046000</v>
      </c>
      <c r="H29" s="33">
        <v>120000000</v>
      </c>
      <c r="I29" s="34">
        <f t="shared" si="2"/>
        <v>120000000</v>
      </c>
      <c r="J29" s="35">
        <f t="shared" si="3"/>
        <v>120000000</v>
      </c>
      <c r="K29" s="22">
        <f t="shared" si="1"/>
        <v>0.33333333333333331</v>
      </c>
      <c r="L29" s="12"/>
    </row>
    <row r="30" spans="1:12" s="17" customFormat="1" ht="330">
      <c r="A30" s="54" t="s">
        <v>102</v>
      </c>
      <c r="B30" s="54" t="s">
        <v>2</v>
      </c>
      <c r="C30" s="55" t="s">
        <v>103</v>
      </c>
      <c r="D30" s="19" t="s">
        <v>7</v>
      </c>
      <c r="E30" s="11" t="s">
        <v>94</v>
      </c>
      <c r="F30" s="33">
        <v>90000000</v>
      </c>
      <c r="G30" s="33">
        <v>90046000</v>
      </c>
      <c r="H30" s="33">
        <v>120000000</v>
      </c>
      <c r="I30" s="34">
        <f t="shared" si="2"/>
        <v>120000000</v>
      </c>
      <c r="J30" s="35">
        <f t="shared" si="3"/>
        <v>120000000</v>
      </c>
      <c r="K30" s="22">
        <f t="shared" si="1"/>
        <v>0.33333333333333331</v>
      </c>
      <c r="L30" s="12"/>
    </row>
    <row r="31" spans="1:12" s="17" customFormat="1" ht="135">
      <c r="A31" s="54" t="s">
        <v>102</v>
      </c>
      <c r="B31" s="54" t="s">
        <v>2</v>
      </c>
      <c r="C31" s="55" t="s">
        <v>103</v>
      </c>
      <c r="D31" s="19" t="s">
        <v>7</v>
      </c>
      <c r="E31" s="11" t="s">
        <v>95</v>
      </c>
      <c r="F31" s="33">
        <v>90000000</v>
      </c>
      <c r="G31" s="33">
        <v>90046000</v>
      </c>
      <c r="H31" s="33">
        <v>120000000</v>
      </c>
      <c r="I31" s="34">
        <f t="shared" si="2"/>
        <v>120000000</v>
      </c>
      <c r="J31" s="35">
        <f t="shared" si="3"/>
        <v>120000000</v>
      </c>
      <c r="K31" s="22">
        <f t="shared" si="1"/>
        <v>0.33333333333333331</v>
      </c>
      <c r="L31" s="12"/>
    </row>
    <row r="32" spans="1:12" ht="345">
      <c r="A32" s="54" t="s">
        <v>102</v>
      </c>
      <c r="B32" s="54" t="s">
        <v>2</v>
      </c>
      <c r="C32" s="55" t="s">
        <v>103</v>
      </c>
      <c r="D32" s="32" t="s">
        <v>14</v>
      </c>
      <c r="E32" s="11" t="s">
        <v>96</v>
      </c>
      <c r="F32" s="33">
        <v>100000000</v>
      </c>
      <c r="G32" s="33">
        <v>100101000</v>
      </c>
      <c r="H32" s="33">
        <v>140000000</v>
      </c>
      <c r="I32" s="34">
        <f t="shared" si="0"/>
        <v>140000000</v>
      </c>
      <c r="J32" s="35">
        <f t="shared" si="0"/>
        <v>140000000</v>
      </c>
      <c r="K32" s="22">
        <f t="shared" si="1"/>
        <v>0.4</v>
      </c>
      <c r="L32" s="2"/>
    </row>
    <row r="33" spans="1:12" ht="330">
      <c r="A33" s="54" t="s">
        <v>102</v>
      </c>
      <c r="B33" s="54" t="s">
        <v>2</v>
      </c>
      <c r="C33" s="55" t="s">
        <v>103</v>
      </c>
      <c r="D33" s="32" t="s">
        <v>14</v>
      </c>
      <c r="E33" s="11" t="s">
        <v>97</v>
      </c>
      <c r="F33" s="33">
        <v>100000000</v>
      </c>
      <c r="G33" s="33">
        <v>100101000</v>
      </c>
      <c r="H33" s="33">
        <v>140000000</v>
      </c>
      <c r="I33" s="34">
        <f t="shared" ref="I33:I34" si="4">H33</f>
        <v>140000000</v>
      </c>
      <c r="J33" s="35">
        <f t="shared" ref="J33:J34" si="5">I33</f>
        <v>140000000</v>
      </c>
      <c r="K33" s="22">
        <f t="shared" si="1"/>
        <v>0.4</v>
      </c>
      <c r="L33" s="2"/>
    </row>
    <row r="34" spans="1:12" ht="135">
      <c r="A34" s="54" t="s">
        <v>102</v>
      </c>
      <c r="B34" s="54" t="s">
        <v>2</v>
      </c>
      <c r="C34" s="55" t="s">
        <v>103</v>
      </c>
      <c r="D34" s="32" t="s">
        <v>14</v>
      </c>
      <c r="E34" s="11" t="s">
        <v>98</v>
      </c>
      <c r="F34" s="33">
        <v>100000000</v>
      </c>
      <c r="G34" s="33">
        <v>100101000</v>
      </c>
      <c r="H34" s="33">
        <v>140000000</v>
      </c>
      <c r="I34" s="34">
        <f t="shared" si="4"/>
        <v>140000000</v>
      </c>
      <c r="J34" s="35">
        <f t="shared" si="5"/>
        <v>140000000</v>
      </c>
      <c r="K34" s="22">
        <f t="shared" si="1"/>
        <v>0.4</v>
      </c>
      <c r="L34" s="2"/>
    </row>
    <row r="35" spans="1:12" ht="255">
      <c r="A35" s="54" t="s">
        <v>102</v>
      </c>
      <c r="B35" s="54" t="s">
        <v>2</v>
      </c>
      <c r="C35" s="55" t="s">
        <v>103</v>
      </c>
      <c r="D35" s="19" t="s">
        <v>8</v>
      </c>
      <c r="E35" s="11" t="s">
        <v>22</v>
      </c>
      <c r="F35" s="33">
        <v>90000000</v>
      </c>
      <c r="G35" s="33">
        <v>90082000</v>
      </c>
      <c r="H35" s="33">
        <v>120000000</v>
      </c>
      <c r="I35" s="34">
        <f t="shared" si="0"/>
        <v>120000000</v>
      </c>
      <c r="J35" s="35">
        <f t="shared" si="0"/>
        <v>120000000</v>
      </c>
      <c r="K35" s="22">
        <f t="shared" si="1"/>
        <v>0.33333333333333331</v>
      </c>
      <c r="L35" s="2"/>
    </row>
    <row r="36" spans="1:12" ht="195">
      <c r="A36" s="54" t="s">
        <v>102</v>
      </c>
      <c r="B36" s="54" t="s">
        <v>2</v>
      </c>
      <c r="C36" s="55" t="s">
        <v>103</v>
      </c>
      <c r="D36" s="19" t="s">
        <v>10</v>
      </c>
      <c r="E36" s="11" t="s">
        <v>23</v>
      </c>
      <c r="F36" s="33">
        <v>90000000</v>
      </c>
      <c r="G36" s="33">
        <v>90055000</v>
      </c>
      <c r="H36" s="33">
        <v>130000000</v>
      </c>
      <c r="I36" s="34">
        <f t="shared" si="0"/>
        <v>130000000</v>
      </c>
      <c r="J36" s="35">
        <f t="shared" si="0"/>
        <v>130000000</v>
      </c>
      <c r="K36" s="22">
        <f t="shared" si="1"/>
        <v>0.44444444444444442</v>
      </c>
      <c r="L36" s="2"/>
    </row>
    <row r="37" spans="1:12" ht="360">
      <c r="A37" s="54" t="s">
        <v>102</v>
      </c>
      <c r="B37" s="54" t="s">
        <v>2</v>
      </c>
      <c r="C37" s="55" t="s">
        <v>103</v>
      </c>
      <c r="D37" s="19" t="s">
        <v>12</v>
      </c>
      <c r="E37" s="11" t="s">
        <v>99</v>
      </c>
      <c r="F37" s="33">
        <v>50000000</v>
      </c>
      <c r="G37" s="33">
        <v>50064000</v>
      </c>
      <c r="H37" s="33">
        <v>80000000</v>
      </c>
      <c r="I37" s="34">
        <f t="shared" si="0"/>
        <v>80000000</v>
      </c>
      <c r="J37" s="35">
        <f t="shared" si="0"/>
        <v>80000000</v>
      </c>
      <c r="K37" s="22">
        <f t="shared" si="1"/>
        <v>0.6</v>
      </c>
      <c r="L37" s="2"/>
    </row>
    <row r="38" spans="1:12" ht="345">
      <c r="A38" s="54" t="s">
        <v>102</v>
      </c>
      <c r="B38" s="54" t="s">
        <v>2</v>
      </c>
      <c r="C38" s="55" t="s">
        <v>103</v>
      </c>
      <c r="D38" s="19" t="s">
        <v>12</v>
      </c>
      <c r="E38" s="14" t="s">
        <v>100</v>
      </c>
      <c r="F38" s="33">
        <v>50000000</v>
      </c>
      <c r="G38" s="33">
        <v>50064000</v>
      </c>
      <c r="H38" s="33">
        <v>80000000</v>
      </c>
      <c r="I38" s="34">
        <f t="shared" ref="I38" si="6">H38</f>
        <v>80000000</v>
      </c>
      <c r="J38" s="35">
        <f t="shared" ref="J38" si="7">I38</f>
        <v>80000000</v>
      </c>
      <c r="K38" s="22">
        <f t="shared" si="1"/>
        <v>0.6</v>
      </c>
      <c r="L38" s="2"/>
    </row>
    <row r="39" spans="1:12">
      <c r="C39" s="20"/>
    </row>
    <row r="40" spans="1:12">
      <c r="C40" s="20"/>
    </row>
  </sheetData>
  <mergeCells count="14">
    <mergeCell ref="F6:G6"/>
    <mergeCell ref="A1:L1"/>
    <mergeCell ref="A2:L2"/>
    <mergeCell ref="A3:L3"/>
    <mergeCell ref="D8:D9"/>
    <mergeCell ref="E8:E9"/>
    <mergeCell ref="F8:L8"/>
    <mergeCell ref="A8:A9"/>
    <mergeCell ref="B8:B9"/>
    <mergeCell ref="C8:C9"/>
    <mergeCell ref="A6:E6"/>
    <mergeCell ref="A4:D4"/>
    <mergeCell ref="A5:E5"/>
    <mergeCell ref="A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30 Andarpur</vt:lpstr>
      <vt:lpstr>UNIT 31 Gunadol</vt:lpstr>
      <vt:lpstr>UNIT 32 Madhupatana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2026-01-25T14:04:59Z</cp:lastPrinted>
  <dcterms:created xsi:type="dcterms:W3CDTF">2026-01-19T19:19:00Z</dcterms:created>
  <dcterms:modified xsi:type="dcterms:W3CDTF">2026-02-15T04:12:33Z</dcterms:modified>
</cp:coreProperties>
</file>