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4240" windowHeight="13020" activeTab="1"/>
  </bookViews>
  <sheets>
    <sheet name="Unit 13 Chandinichowk" sheetId="1" r:id="rId1"/>
    <sheet name="Unit 11 Odiabazar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I27" i="1"/>
  <c r="J27" i="1" s="1"/>
  <c r="K26" i="1"/>
  <c r="I26" i="1"/>
  <c r="J26" i="1" s="1"/>
  <c r="K25" i="1"/>
  <c r="I25" i="1"/>
  <c r="J25" i="1" s="1"/>
  <c r="K20" i="1"/>
  <c r="I20" i="1"/>
  <c r="J20" i="1" s="1"/>
  <c r="K19" i="1"/>
  <c r="I19" i="1"/>
  <c r="J19" i="1" s="1"/>
  <c r="K18" i="1"/>
  <c r="I18" i="1"/>
  <c r="J18" i="1" s="1"/>
  <c r="K17" i="1"/>
  <c r="I17" i="1"/>
  <c r="J17" i="1" s="1"/>
  <c r="K15" i="1"/>
  <c r="I15" i="1"/>
  <c r="J15" i="1" s="1"/>
  <c r="K14" i="1"/>
  <c r="J14" i="1"/>
  <c r="I14" i="1"/>
  <c r="K13" i="1"/>
  <c r="I13" i="1"/>
  <c r="J13" i="1" s="1"/>
  <c r="K12" i="1"/>
  <c r="I12" i="1"/>
  <c r="J12" i="1" s="1"/>
  <c r="K23" i="3"/>
  <c r="I23" i="3"/>
  <c r="J23" i="3" s="1"/>
  <c r="K19" i="3"/>
  <c r="J19" i="3"/>
  <c r="I19" i="3"/>
  <c r="K18" i="3"/>
  <c r="I18" i="3"/>
  <c r="J18" i="3" s="1"/>
  <c r="K17" i="3"/>
  <c r="I17" i="3"/>
  <c r="J17" i="3" s="1"/>
  <c r="K16" i="3"/>
  <c r="J16" i="3"/>
  <c r="I16" i="3"/>
  <c r="K15" i="3"/>
  <c r="I15" i="3"/>
  <c r="J15" i="3" s="1"/>
  <c r="K13" i="3"/>
  <c r="I13" i="3"/>
  <c r="J13" i="3" s="1"/>
  <c r="K24" i="1"/>
  <c r="K22" i="1"/>
  <c r="K21" i="1"/>
  <c r="K16" i="1"/>
  <c r="K11" i="1"/>
  <c r="K22" i="3"/>
  <c r="K20" i="3"/>
  <c r="K14" i="3"/>
  <c r="K12" i="3"/>
  <c r="K11" i="3"/>
  <c r="I24" i="1" l="1"/>
  <c r="J24" i="1" s="1"/>
  <c r="I22" i="1"/>
  <c r="J22" i="1" s="1"/>
  <c r="I16" i="1"/>
  <c r="J16" i="1" s="1"/>
  <c r="I11" i="1"/>
  <c r="J11" i="1" s="1"/>
  <c r="I22" i="3"/>
  <c r="J22" i="3" s="1"/>
  <c r="I20" i="3"/>
  <c r="J20" i="3" s="1"/>
  <c r="I12" i="3"/>
  <c r="J12" i="3" s="1"/>
  <c r="I11" i="3"/>
  <c r="J11" i="3" s="1"/>
  <c r="I14" i="3"/>
  <c r="J14" i="3" s="1"/>
  <c r="I21" i="1"/>
  <c r="J21" i="1" s="1"/>
</calcChain>
</file>

<file path=xl/sharedStrings.xml><?xml version="1.0" encoding="utf-8"?>
<sst xmlns="http://schemas.openxmlformats.org/spreadsheetml/2006/main" count="114" uniqueCount="59">
  <si>
    <t>Ward No</t>
  </si>
  <si>
    <t>Road side Plot</t>
  </si>
  <si>
    <t>Residential</t>
  </si>
  <si>
    <t>Institutional</t>
  </si>
  <si>
    <t>Industrial</t>
  </si>
  <si>
    <t>Others</t>
  </si>
  <si>
    <t>(See rule 42)</t>
  </si>
  <si>
    <t>Signature of Competent Authority</t>
  </si>
  <si>
    <t>Name of the Village-Unit-13 Chandinichowk</t>
  </si>
  <si>
    <t>Commercial</t>
  </si>
  <si>
    <t>7, 13, 14, 15, 16, 17, 18, 19, 20, 21, 22, 31, 32, 33, 34, 38, 39, 40, 41, 42, 44, 45, 46, 47, 48, 49, 50, 52, 59, 60, 61, 62, 70, 71, 72, 73, 93, 94, 96, 97, 100, 101, 102, 103, 104, 105, 106, 127, 135, 136, 139, 153, 154, 159, 160, 171, 172, 173, 174, 175, 220, 224, 225, 274, 281, 282, 283, 284, 285, 286, 303, 304, 305, 306, 311, 312, 313, 314, 322, 323, 335, 336, 380, 381, 383, 384, 385, 386, 414, 416, 418, 419, 423, 424, 426, 428, 429, 430, 498, 499, 501, 502, 555, 556, 560, 563, 564, 565, 571, 575, 577, 578, 579, 580, 581, 582, 583, 584, 585, 586, 587, 589, 590, 606, 609, 610, 611, 612, 613, 614, 615, 616, 617, 619, 620, 624, 625, 635, 636, 638, 639, 640, 646, 647, 648, 650, 665, 670, 671, 672, 673, 674, 675, 676, 678, 679, 680, 682, 707, 708, 709, 710, 712, 713, 718, 719, 720, 721, 723, 724, 725, 730, 731, 732, 733, 734, 735, 736, 737, 738, 739, 740, 741, 742, 745, 746, 747, 748, 749, 764, 765, 766, 767, 768, 769, 770, 771, 773, 774, 775, 776, 777, 778, 779, 780, 781, 782, 783, 784, 786, 787, 788, 795, 798, 799, 800, 802, 803, 804, 805, 806, 807, 808, 809, 810, 811, 813, 814, 815, 816, 818, 823, 824, 825, 826, 827, 828, 829, 830, 831, 832, 833, 834, 835, 836, 837, 840, 841, 842, 843, 844, 845, 846, 847, 848, 849, 850, 852, 853, 854, 855, 1205, 1206, 1207, 1208, 1209, 1210, 1211, 1215, 1221, 1222, 1223, 1224, 1225, 1226, 1227, 1228, 1229, 1230, 1231, 1232, 1233, 1235, 1239, 1240, 1241, 1242, 1245, 1246, 1247, 1249, 1253, 1254, 1256, 1257, 1259, 1260, 1261, 1420, 1472, 1473, 1474, 1475, 1476, 1477, 1478, 1479, 1481, 1482, 1498, 1499, 1500, 1501, 1503, 1504, 1505, 1506, 1510, 1511, 1512, 1513, 1514, 1515, 1516, 1517, 1518, 1519, 1520, 1521, 1522, 1523, 1524, 1525, 1526, 1527, 1528, 1529, 1543, 1544, 1545, 1546, 1547, 1548, 1549, 1550, 1551, 1552, 1553, 1554, 1555, 1556, 1557, 1558, 1559, 1560, 1562, 1563, 1564, 1565, 1566, 1567, 1568, 1569, 1570, 1571, 1572, 1573, 1574, 1576, 1577, 1578, 1579, 1580, 1581, 1582, 1583, 1584, 1585, 1586, 1587, 1588, 1589, 1590, 1591, 1593, 1594, 1595, 1596, 1701, 1702, 1703, 1704, 1705, 1706, 1708, 1709, 1710, 1711, 1712, 1713, 1714, 1715, 1716, 1717, 1718, 1719, 1720, 1721, 1722, 1723, 1724, 1725, 1726, 1727, 1728, 1729, 1730, 1731, 1732, 1740, 1741, 1742, 1743, 1744, 1745, 1746, 1747, 1752, 1753, 1754, 1756, 1757, 1758, 1759, 1760, 1765, 1766, 1767, 1768, 1769, 1770, 1771, 1772, 1773, 1774, 1776, 1777, 1778, 1779, 1780, 1781, 1782, 1783, 1784, 1785, 1786, 1787, 1788, 1789, 1790, 1791, 1792, 1793, 1795, 1796, 1797, 1798, 1800, 1801, 1802, 1803, 1804, 1807, 1808, 1809, 1895, 1896, 1897, 1898, 1899, 1900, 1901, 1902, 1903, 2042, 2043, 2044, 2046, 2047, 2048, 2049, 2050, 2293, 2294, 2299, 2300, 2301, 2302, 2303, 2304, 2306, 2307, 2308, 2309, 2310, 2311, 2312, 2313, 2320, 2321, 2322, 2323, 2324, 2325, 2327, 2328, 2329, 2330, 2337, 2338, 2339, 2344, 2347, 2349, 2350, 2351, 2352, 2353, 2354, 2355, 2356, 2357, 2358, 2359, 2360, 2361, 2362, 2363, 2364, 2365, 2366, 2367, 2368, 2369, 2370, 2371, 2373, 2374, 2375, 2463, 2464, 2465, 2466, 2467, 2468, 2469, 2470, 2471, 2472, 2473, 2474, 2504, 2505, 2506, 2508, 2510, 2512, 2513, 2514, 2515, 2516, 2517, 2518, 2519, 2520, 2522, 2523, 2524, 2525, 2526, 2527, 2555, 2556, 2557, 2558, 2559, 2560, 2561, 2562, 2564, 2565, 2574, 2575, 2576, 2578, 2579, 2580, 2581, 2582, 2583, 2613, 2614, 2630, 2631, 2632, 2633, 2634, 2635, 2732, 2733, 2734, 2735, 2736, 2737, 2738, 2739, 2740, 2741, 2742, 2743, 2744, 2745, 2746, 2747, 2748, 2750, 2752, 2754, 2755, 2756, 2757, 2758, 2759, 2761, 2762, 2763, 2764, 2765, 2766, 2767, 2768, 2769, 2770, 2771, 2772, 2773, 2774, 2775, 2776, 2777, 2778, 2779, 2780, 2781, 2782, 2783, 2785, 2786, 2787, 2788, 2789, 2835, 2836, 2837, 2838, 2839, 2840, 2866, 2867, 2868, 2869, 2870, 2871, 2872, 2873, 2874, 2875, 2877, 2878, 2879, 2880, 2881, 2882, 2883, 2884, 2885, 2886, 2887, 2888, 2889, 2890, 2891, 2893, 2894, 2897, 2898, 2899, 3023, 60/3525, 72/3780, 72/5283, 73/3177, 73/3661, 73/3763, 73/3824, 73/3825, 94/3652, 94/3653, 94/3682, 94/3729, 94/3732, 94/3733, 94/3734, 94/3819, 94/3898, 94/3942, 94/4072, 94/5042, 94/5121, 94/5267, 94/5359, 94/5394, 96/3826, 96/3849, 96/5111, 96/5276, 96/5322, 96/5330, 96/5350, 96/5354, 96/5379, 96/5393, 96/5398, 96/5410, 96/5426, 96/5499, 96/5516, 96/5558, 96/5595, 96/5602, 96/5603, 96/5655, 96/5838, 100/3664, 100/3917, 100/3918, 102/3738, 102/5099, 105/3334, 105/3676, 139/3388, 160/3696, 227/3820, 275/3899, 281/3610, 282/3690, 282/4071, 282/4081, 282/5521, 282/5541, 282/5553, 282/5652, 284/5395, 285/5511, 416/3581, 416/3583, 418/3576, 418/3577, 418/3578, 418/3579, 427/3705, 427/3706, 427/3707, 427/3708, 497/5025, 497/5029, 497/5532, 497/5533, 498/3670, 498/5479, 499/3675, 499/5471, 501/5473, 559/5345, 559/62, 559/63, 575/3684, 575/3687, 577/5002, 577/5236, 577/5442, 578/4090, 578/4095, 578/5654, 579/3719, 579/5023, 580/3460, 580/3668, 580/3814, 580/5041, 581/3884, 581/5434, 606/5347, 606/5508, 615/3700, 616/3701, 616/5088, 617/3398, 617/4093, 617/5087, 619/3852, 619/3853, 619/3854, 620/3907, 620/5571, 620/5572, 637/3905, 638/3519, 638/3520, 639/3915, 639/5012, 646/4091, 671/3837, 671/3839, 676/3765, 678/3599, 679/3680, 707/3547, 707/3671, 707/4045, 707/5307, 707/5308, 708/3752, 712/3415, 713/3749, 721/5462, 734/3964, 734/5282, 743/3694, 743/3707, 743/3714, 778/5030, 778/5440, 778/5467, 778/5468, 787/5338, 787/5343, 788/5305, 788/5306, 788/5307, 788/5310, 788/5311, 795/3698, 803/3683, 805/5337, 806/3188, 806/3566, 806/5044, 806/5076, 818/3351, 824/3597, 826/5658, 827/3711, 827/5333, 837/3648, 837/5271, 837/5538, 840/3412, 840/3413, 840/3414, 840/5125, 841/3931, 841/3932, 841/3933, 842/3861, 845/3859, 845/3860, 845/5266, 846/3710, 848/5082, 850/3695, 850/5347, 852/5077, 1206/5380, 1207/3383, 1208/3382, 1208/5326, 1209/3396, 1209/3397, 1209/5317, 1215/3663, 1221/3656, 1223/3955, 1249/3220, 1473/3253, 1517/5650, 1519/3892, 1545/3670, 1545/3681, 1545/3682, 1545/3684, 1545/4052, 1545/4057, 1549/5316, 1552/3846, 1558/3551, 1558/3552, 1558/3554, 1558/5502, 1560/5503, 1560/5504, 1594/5399, 1595/3611, 1595/3828, 1596/3793, 1596/3827, 1701/3745, 1705/5240, 1744/3369, 1744/3370, 1753/5317, 1754/5316, 1759/3333, 1759/5592, 1759/5604, 1759/5610, 1778/3255, 1778/3301, 1785/5313, 1790/3760, 1795/3300, 1795/3724, 1803/4098, 1895/3550, 2041/3380, 2041/3381, 2041/4062, 2044/3261, 2044/3365, 2048/3721, 2049/3417, 2049/5273, 2049/5274, 2293/3588, 2293/3637, 2293/4046, 2299/3336, 2309/3335, 2309/3879, 2321/5259, 2321/5260, 2327/3330, 2330/3355, 2330/5071, 2347/5478, 2347/5506, 2349/5587, 2349/5588, 2349/5589, 2358/3848, 2360/3849, 2365/4058, 2372/3399, 2372/3710, 2372/3711, 2466/3574, 2466/3575, 2471/5549, 2471/5609, 2472/5364, 2472/5365, 2472/5366, 2472/5368, 2472/5369, 2472/5370, 2472/5374, 2472/5375, 2472/5397, 2472/5445, 2472/5548, 2474/3431, 2504/3457, 2505/3281, 2516/3692, 2517/2255, 2517/5096, 2517/5257, 2517/5279, 2518/3693, 2519/3824, 2519/5413, 2519/5433, 2523/3654, 2523/5004, 2524/3852, 2524/5264, 2525/3841, 2525/5265, 2560/3591, 2560/3704, 2575/5001, 2733/5464, 2736/5437, 2736/5451, 2737/5095, 2737/5330, 2765/3712, 2773/4089, 2773/5640, 2775/5557, 2836/3429, 2866/3144, 2873/2872, 2884/5132, 2884/5292, 2885/5075, 2885/5133, 2885/5428, 2894/5069</t>
  </si>
  <si>
    <t>3, 5, 74, 144, 201, 202, 230, 240, 241, 244, 382, 421, 422, 465, 466, 626, 628, 858, 957, 1077, 1159, 1216, 1217, 1220, 1258, 1356, 1561, 1598, 1615, 1616, 1617, 1618, 1619, 1620, 1631, 1635, 1680, 1755, 1798, 1806, 1807, 1808, 1809, 1810, 1887, 1888, 1889, 1912, 1949, 2133, 2305, 2333, 2334, 2335, 2336, 2340, 2341, 2342, 2343, 2345, 2346, 2348, 2378, 2381, 2382, 2383, 2384, 2385, 2386, 2390, 2392, 2394, 2398, 2400, 2401, 2402, 2403, 2404, 2405, 2406, 2407, 2408, 2409, 2410, 2411, 2413, 2415, 2416, 2417, 2418, 2419, 2420, 2422, 2423, 2424, 2425, 2426, 2427, 2428, 2429, 2430, 2431, 2432, 2433, 2434, 2435, 2436, 2437, 2438, 2439, 2443, 2444, 2445, 2446, 2449, 2451, 2452, 2453, 2454, 2455, 2456, 2457, 2458, 2459, 2475, 2476, 2477, 2478, 2479, 2507, 2710, 2751, 2790, 2791, 2792, 2793, 2991, 3022, 3066, 3077, 3078, 3079, 244/3160, 700/3593, 989/3296, 1216/3589, 1516/3521, 1558/3421, 1808/3356, 2000/3428, 2137/3427, 2254/3263, 2269/3271, 2344/3246, 2344/3702, 2373/3329, 2384/3447, 2384/3644, 2401/3229, 2401/3230, 2405/3449, 2444/3241, 2472/3284, 2475/3392, 2477/3393, 2484/3259, 2505/3282, 2506/3387, 2790/3310</t>
  </si>
  <si>
    <t>Cuttack</t>
  </si>
  <si>
    <t>Name of the Village-Unit-11 Odia Bazar</t>
  </si>
  <si>
    <t>18, 20, 24, 25, 71, 73, 74, 75, 79, 81, 82, 83, 85, 88, 89, 111, 116, 122, 154, 356, 374, 462, 463, 466, 480, 501, 506, 509, 510, 511, 512, 513, 515, 516, 520, 521, 523, 524, 583, 593, 595, 604, 619, 622, 629, 631, 646, 698, 737, 738, 739, 748, 749, 786, 790, 791, 792, 793, 794, 796, 797, 825, 826, 828, 829, 830, 891, 892, 893, 894, 963, 966, 967, 968, 975, 976, 977, 978, 980, 998, 1016, 1020, 1090, 1091, 1093, 1094, 1095, 1096, 1105, 1109, 1112, 1113, 1118, 1119, 1120, 1121, 1122, 1124, 1126, 1151, 1152, 1153, 1154, 1155, 1156, 1157, 1158, 1160, 1206, 1208, 1209, 1254, 1307, 1312, 1313, 1315, 1316, 1325, 1326, 1327, 1328, 1395, 1396, 1397, 1398, 1410, 1422, 1428, 1438, 1440, 24/1596, 24/1657, 73/131, 74/1796, 82/2054, 122/1337, 154/1729, 154/2023, 154/2031, 154/2032, 154/2035, 154/2112, 462/2044, 462/2045, 463/1491, 501/1988, 501/1989, 501/1990, 510/1473, 510/2239, 510/2240, 510/2242, 510/2243, 513/1385, 513/2116, 513/2135, 516/1615, 520/1614, 524/2067, 524/2073, 646/2147, 646/2157, 646/2158, 646/2159, 646/2168, 791/1516, 826/1543, 967/1752, 975/1372, 975/1599, 1016/1566, 1105/1501, 1112/2042, 1112/2057, 1112/2085, 1112/2089, 1112/2106, 1112/2107, 1112/2108, 1112/2120, 1112/2121, 1112/2125, 1112/2126, 1112/2127, 1112/2130, 1112/2202, 1208/1574, 1326/1533, 1326/1535</t>
  </si>
  <si>
    <t>7, 8, 9, 16, 17, 65, 68, 190, 854, 855, 856, 857, 862, 863, 865, 868, 869, 875, 894, 930, 982, 1083, 1223, 1273, 1274, 1275, 1276, 1311, 1353, 1354, 1355, 1357, 1359, 1360, 1361, 1363, 1373, 1374, 1375, 1376, 1377, 1378, 1380, 1449, 1450, 1453, 1454, 857/1541, 868/1468, 1275/1587</t>
  </si>
  <si>
    <t>Form No-5</t>
  </si>
  <si>
    <t>Name Of Tahasil: Sadar Tahasil</t>
  </si>
  <si>
    <t>Name of Registration office: DSR,Cuttack</t>
  </si>
  <si>
    <t>Category</t>
  </si>
  <si>
    <r>
      <rPr>
        <b/>
        <sz val="10"/>
        <rFont val="Arial MT"/>
        <family val="2"/>
      </rPr>
      <t>Plot Nos</t>
    </r>
  </si>
  <si>
    <t>Percentage Proposed for Enhancement</t>
  </si>
  <si>
    <t>Remarks percentage of increase/ decrease with reason</t>
  </si>
  <si>
    <t>Name of the City/ Town</t>
  </si>
  <si>
    <t>Name of the Locality/ Street</t>
  </si>
  <si>
    <t>Valuation per Acre</t>
  </si>
  <si>
    <t>Existing BMV according to category of land (Rs.)</t>
  </si>
  <si>
    <t>Last 2years average valuation (Highest 50%) statistics (Rs.)</t>
  </si>
  <si>
    <t>Value Suggested by Tahasildar (Rs.)</t>
  </si>
  <si>
    <t>Value Recommended By SDLVC (Rs.)</t>
  </si>
  <si>
    <t>Valuation Fixed by DLVC (Rs.)</t>
  </si>
  <si>
    <t>PS No: 1</t>
  </si>
  <si>
    <t>Name of the RI Circle: Sadar 1</t>
  </si>
  <si>
    <t>PS No: 4</t>
  </si>
  <si>
    <t xml:space="preserve">22, 26, 27, 28, 29, 38, 40, 43, 44, 59, 60, 78, 80, 86, 87, 92, 93, 94, 96, 98, 100, 101, 102, 106, 112, 113, 114, 115, 132, 152, 153, 155, 156, 157, 158, 272, 275, 351, 355, 363, 364, 365, 369, 370, 371, 389, 390, 425, 426, 427, 428, 439, 467, 468, 469, 470, 471, 472, 473, 474, 475, 476, 477, 478, 479, 482, 483, 484, 485, 486, 487, 488, 490, 492, 497, 500, 514, 517, 518, 519, 522, 525, 546, 547, 549, 563, 564, 568, 569, 570, 571, 572, 582, 584, 585, 586, 587, 588, 589, 590, 596, 597, 598, 599, 600, 601, 602, 603, 606, 607, 608, 609, 610, 611, 612, 613, 614, 615, 617, 618, 625, 626, 627, 634, 655, 673, 676, 706, 707, 708, 709, 740, 741, 742, 743, 744, 764, 775, 785, 824, 831, 846, 876, 887, 911, 927, 947, 948, 968, 969, 970, 971, 972, 973, 974, 979, 999, 1011, 1019, 1053, 1075, 1076, 1077, 1078, 1079, 1092, 1098, 1099, 1100, 1101, 1102, 1104, 1106, 1107, 1108, 1110, 1111, 1115, 1125, 1129, 1140, 1141, 1142, 1143, 1144, 1146, 1147, 1148, 1149, 1150, 1161, 1163, 1164, 1165, 1167, 1168, 1169, 1170, 1171, 1172, 1173, 1174, 1175, 1201, 1202, 1203, 1207, 1217, 1247, 1250, 1251, 1252, 1253, 1255, 1256, 1257, 1258, 1259, 1260, 1261, 1262, 1263, 1265, 1266, 1267, 1268, 1269, 1270, 1271, 1272, 1292, 1294, 1295, 1296, 1299, 1300, 1306, 1308, 1309, 1319, 1324, 1329, 1341, 1342, 1379, 1392, 1393, 1394, 1399, 1401, 1402, 1403, 1404, 1406, 1407, 1408, 1409, 1411, 1412, 1416, 1417, 1418, 1419, 1421, 1426, 1427, 1429, 1436, 1437, 1442, 9/1301, 9/1619, 9/1726, 9/1975, 17/1625, 17/1639, 17/1676, 17/1679, </t>
  </si>
  <si>
    <t>17/1680, 17/1681, 17/1683, 17/1684, 17/2119, 26/1597, 27/1598, 27/1658, 28/1482, 29/1633, 29/1636, 46/2238, 46/2241, 61/1490, 69/1732, 82/2065, 87/1626, 87/1627, 87/1628, 88/1570, 106/1545, 106/2231, 106/2248, 108/1603, 108/2099, 116/1655, 116/2224, 132/2016, 135/2154, 135/2155, 152/2086, 152/2189, 153/1978, 153/1979, 153/1980, 153/2000, 153/2049, 157/1641, 157/2030, 167/2145, 167/2146, 272/1853, 371/1500, 371/1562, 371/1730, 371/1767, 371/2118, 389/1364, 389/1376, 389/1591, 389/1697, 389/1808, 389/1815, 389/1976, 389/2011, 389/2017, 389/2029, 389/2104, 426/2069, 439/1520, 439/2163, 439/2164, 439/2173, 439/2186, 467/1549, 482/1631, 483/1623, 483/1624, 492/1592, 525/2074, 549/2203, 549/2204, 569/1526, 584/2212, 585/2213, 602/1511, 602/1512, 626/1496, 660/1857, 660/1859, 737/1507, 737/1508, 743/1047, 743/1799, 744/1049, 764/1385, 764/1542, 775/1544, 776/1878, 785/1489, 815/1329, 815/1331, 820/1328, 820/1330, 824/2150, 824/2152, 999/1513, 1009/2036, 1009/2040, 1009/2041, 1009/2082, 1009/2083, 1011/2028, 1015/1642, 1016/1564, 1058/2244, 1058/2245, 1059/2246, 1059/2247, 1075/1617, 1077/1304, 1077/1305, 1078/2233, 1079/1602, 1106/1985, 1107/1794, 1107/2021, 1107/2022, 1107/2039, 1110/2201, 1140/1308, 1142/2025, 1145/1550, 1145/1551, 1145/1552, 1172/1629, 1277/2090, 1299/1051, 1319/1529, 1319/1530, 1319/1536, 1324/1300, 1402/2153, 1436/1688, 1436/1689, 1437/1648, 1437/1649, 1451/1537, 1454/1586, 1461/1604, 1461/2084, 1482/1634, 1482/1635, 1482/1637, 1490/1670, 1564/1298, 1564/1299, 1574/1620</t>
  </si>
  <si>
    <t xml:space="preserve">15, 30, 31, 34, 36, 37, 42, 47, 49, 50, 51, 52, 53, 54, 55, 57, 58, 61, 62, 63, 64, 69, 70, 76, 77, 104, 105, 107, 108, 109, 119, 120, 121, 123, 124, 125, 126, 127, 128, 129, 130, 131, 134, 136, 137, 138, 139, 140, 141, 142, 146, 148, 149, 150, 151, 160, 162, 163, 165, 169, 170, 171, 172, 174, 176, 178, 179, 180, 182, 183, 185, 186, 187, 188, 194, 195, 196, 197, 198, 199, 200, 201, 202, 204, 205, 206, 207, 208, 209, 210, 211, 212, 213, 214, 215, 216, 217, 218, 220, 221, 222, 223, 224, 226, 227, 228, 229, 230, 231, 232, 233, 234, 235, 236, 237, 238, 240, 241, 242, 243, 244, 245, 246, 248, 249, 250, 251, 252, 253, 254, 255, 256, 257, 258, 259, 260, 262, 264, 265, 266, 267, 268, 269, 270, 274, 276, 277, 278, 280, 282, 287, 290, 291, 293, 295, 296, 297, 298, 299, 300, 301, 303, 304, 305, 306, 307, 308, 309, 311, 315, 316, 317, 318, 319, 320, 321, 322, 323, 325, 326, 327, 329, 330, 331, 332, 333, 335, 336, 337, 338, 339, 341, 342, 343, 345, 347, 348, 349, 350, 353, 354, 358, 359, 361, 362, 366, 367, 372, 373, 375, 376, 378, 379, 380, 381, 382, 383, 385, 387, 388, 391, 392, 393, 394, 395, 396, 397, 398, 399, 401, 402, 403, 404, 405, 410, 411, 412, 413, 415, 416, 417, 418, 419, 420, 421, 422, 423, 424, 429, 431, 432, 433, 434, 435, 436, 437, 440, 441, 442, 443, 444, 445, 446, 447, 448, 449, 450, 451, 452, 453, 454, 456, 493, 494, 498, 499, 504, 506, 507, 526, 527, 528, 529, 530, 531, 532, 534, 535, 536, 537, 538, 539, 540, 541, 542, 543, 544, 545, 548, 550, 551, 553, 555, 556, 557, 558, 559, 561, 562, 565, 566, 567, 573, 575, 576, 577, 579, 580, 581, 591, </t>
  </si>
  <si>
    <t xml:space="preserve">592, 623, 633, 635, 636, 637, 638, 639, 640, 641, 642, 643, 644, 645, 648, 649, 650, 651, 652, 653, 654, 655, 656, 657, 661, 662, 663, 664, 665, 666, 667, 668, 669, 670, 671, 672, 674, 678, 679, 680, 681, 682, 683, 684, 685, 688, 689, 690, 691, 692, 693, 694, 695, 696, 697, 699, 700, 701, 702, 703, 705, 710, 711, 712, 713, 714, 715, 716, 717, 718, 719, 720, 721, 722, 723, 724, 725, 726, 727, 728, 729, 730, 731, 732, 733, 734, 735, 736, 745, 746, 747, 751, 752, 754, 755, 756, 757, 758, 759, 760, 761, 762, 763, 765, 767, 768, 769, 770, 771, 772, 773, 774, 776, 777, 778, 779, 780, 781, 783, 784, 798, 799, 800, 801, 802, 804, 806, 807, 808, 809, 810, 811, 812, 813, 814, 816, 817, 818, 819, 821, 823, 832, 833, 834, 835, 837, 838, 839, 840, 841, 842, 844, 845, 847, 848, 849, 850, 851, 853, 854, 860, 869, 870, 871, 872, 873, 877, 878, 879, 880, 881, 882, 884, 888, 889, 890, 896, 897, 898, 899, 900, 901, 902, 903, 905, 906, 907, 908, 909, 910, 913, 914, 915, 916, 917, 918, 919, 920, 921, 922, 923, 924, 925, 926, 928, 929, 930, 931, 932, 933, 934, 935, 936, 937, 938, 939, 940, 941, 942, 943, 945, 946, 949, 950, 951, 952, 953, 954, 955, 956, 957, 958, 959, 960, 961, 962, 964, 984, 985, 986, 987, 988, 989, 990, 991, 992, 993, 994, 995, 996, 997, 1000, 1002, 1003, 1004, 1006, 1007, 1008, 1010, 1012, 1013, 1014, 1015, 1018, 1021, 1022, 1023, 1024, 1025, 1026, 1027, 1028, 1029, 1030, 1031, 1032, 1033, 1034, 1035, 1036, 1037, 1038, 1039, 1040, 1041, 1042, 1044, 1045, 1048, 1049, 1050, 1052, 1054, 1055, 1056, 1057, 1060, 1061, 1062, 1064, 1065, </t>
  </si>
  <si>
    <t xml:space="preserve">1066, 1067, 1068, 1070, 1071, 1072, 1074, 1080, 1081, 1084, 1085, 1086, 1087, 1089, 1113, 1114, 1116, 1117, 1127, 1128, 1130, 1131, 1132, 1133, 1134, 1135, 1137, 1138, 1139, 1166, 1175, 1176, 1177, 1178, 1179, 1182, 1183, 1184, 1185, 1186, 1187, 1188, 1189, 1190, 1191, 1194, 1195, 1196, 1197, 1198, 1199, 1204, 1210, 1212, 1213, 1214, 1218, 1219, 1220, 1221, 1224, 1225, 1226, 1230, 1231, 1232, 1233, 1234, 1235, 1236, 1237, 1239, 1240, 1241, 1242, 1243, 1244, 1247, 1248, 1249, 1277, 1280, 1282, 1283, 1284, 1285, 1286, 1287, 1289, 1290, 1291, 1293, 1297, 1298, 1301, 1302, 1303, 1304, 1305, 1318, 1320, 1321, 1323, 1334, 1336, 1337, 1338, 1339, 1340, 1343, 1344, 1345, 1346, 1347, 1348, 1349, 1364, 1365, 1366, 1368, 1370, 1371, 1381, 1382, 1383, 1389, 1390, 1405, 1423, 1424, 1425, 1430, 1431, 1432, 1433, 1434, 1435, 1441, 1444, 1445, 1446, 1447, 1448, 33/1358, 33/1360, 33/2217, 34/2100, 34/2188, 36/1743, 37/1742, 47/2161, 47/2170, 47/2171, 47/2172, 47/2174, 47/2177, 53/2191, 53/2192, 53/2193, 53/2194, 54/1589, 54/1590, 58/1993, 64/1523, 64/2015, 70/1041, 128/1332, 137/1981, 140/1727, 140/1986, 140/2087, 141/1656, 142/2048, 142/2075, 151/1982, 151/1983, 151/1984, 151/1998, 151/2001, 151/2081, 160/1357, 160/1817, 163/2091, 165/1856, 165/1882, 165/2036, 170/2197, 176/1363, 176/1879, 180/1485, 183/1561, 185/1694, 187/2047, 187/2050, 188/2046, 188/2051, 201/1502, 201/1670, 204/1606, 204/1607, </t>
  </si>
  <si>
    <t>209/1668, 216/1306, 223/2237, 232/1039, 232/1610, 236/2142, 236/2236, 237/2143, 240/1696, 251/2225, 253/2062, 255/1367, 258/1661, 258/1665, 265/1660, 268/1373, 268/1527, 270/2060, 280/1038, 280/1558, 280/1650, 282/1053, 282/1672, 282/2199, 282/2227, 282/2229, 287/1054, 287/1673, 287/2138, 287/2200, 287/2228, 287/2230, 287/2232, 291/1559, 299/1336, 300/1585, 305/1377, 306/1375, 309/1368, 317/1483, 317/1557, 318/1695, 319/2175, 319/2176, 319/2187, 319/2210, 326/1646, 336/1885, 336/2070, 336/2165, 336/2166, 336/2167, 337/1883, 338/1662, 338/1744, 353/1594, 353/1595, 359/1736, 372/1535, 372/1539, 376/1663, 376/1664, 392/1297, 392/1309, 392/1987, 392/2026, 392/2027, 392/57, 393/1546, 393/2136, 396/1671, 398/1609, 399/1522, 399/1997, 401/1383, 401/1567, 401/2018, 403/1524, 403/1618, 403/2002, 403/2003, 403/2004, 403/2006, 403/2068, 403/2111, 404/2059, 404/2060, 404/2061, 404/2062, 404/2063, 404/2064, 415/2095, 415/2096, 415/2097, 422/2156, 431/2077, 431/2139, 442/1612, 443/1995, 443/2005, 443/2009, 443/2019, 443/2144, 446/2131, 446/2141, 446/2178, 451/1621, 451/1632, 456/1499, 494/1458, 499/1645, 507/1768, 507/1769, 507/1770, 530/1584, 543/1493, 543/2140, 543/2218, 543/2219, 543/2222, 544/1492, 545/1556, 545/1666, 550/1608, 559/1455, 559/2024,</t>
  </si>
  <si>
    <t xml:space="preserve"> 559/2056, 559/2101, 559/2235, 561/1302, 573/1333, 573/1690, 576/1575, 576/1576, 576/1577, 576/1791, 577/1459, 579/1335, 623/1579, 626/1496, 635/1374, 636/1303, 636/1504, 645/1484, 650/1498, 660/1528, 663/1563, 663/1795, 681/1802, 690/1854, 691/1497, 705/1311, 714/1379, 714/1749, 714/2137, 715/1380, 715/1381, 728/1365, 729/1048, 730/1664, 731/1737, 736/2198, 736/2205, 736/2206, 736/2207, 736/2208, 736/2209, 736/2211, 736/2221, 736/2223, 737/1509, 737/1510, 747/1050, 747/1560, 747/1568, 747/1569, 747/1798, 752/1384, 754/1531, 756/1334, 768/1336, 768/486, 777/1691, 780/1772, 781/1538, 802/1734, 814/2148, 814/2149, 814/2151, 833/1674, 833/1809, 833/1810, 837/2115, 847/1381, 900/1677, 900/1874, 901/1044, 901/1045, 901/1046, 905/1358, 906/2190, 913/1865, 922/1850, 930/1811, 954/1883, 957/1495, 986/1503, 986/1506, 987/1487, 987/1488, 997/1659, 997/1992, 997/2033, 1002/1613, 1002/2014, 1003/1640, 1004/1555, 1006/1991, 1006/2092, 1006/2094, 1006/2109, 1006/2110, 1006/2113, 1006/2114, 1012/2234, 1030/1366, 1030/1999, 1030/2007, 1030/2008, 1030/2160, 1030/2169, 1040/1593, 1040/1600, 1048/1675, 1062/1611, 1066/1694, 1067/1693, 1068/1517, 1068/2058, 1072/2013, 1074/1616, 1080/2162, 1081/2055, 1113/2043, 1113/2088, 1113/2122, 1113/2128, 1113/2132, 1114/1515, 1131/1532, 1131/1731, </t>
  </si>
  <si>
    <t>1131/2034, 1182/1052, 1182/1335, 1182/2053, 1183/1547, 1187/2226, 1191/2037, 1212/1456, 1214/1578, 1231/2179, 1232/2180, 1233/2181, 1234/2182, 1235/2183, 1236/2184, 1237/2185, 1277/2103, 1280/1461, 1280/1462, 1280/1464, 1282/1738, 1282/1739, 1282/1740, 1282/1741, 1289/1756, 1291/1803, 1291/1804, 1291/1805, 1291/1812, 1291/1839, 1291/1840, 1291/1841, 1302/2010, 1370/2080, 1423/1042, 1430/1630, 1430/1643, 1430/1647, 1430/1651, 1430/1667, 1430/2072, 1431/1766, 1432/1977, 1432/2038, 1434/1994, 1434/1996, 1434/2020, 1434/2052, 1435/1687, 1445/1355, 1448/1514, 1448/1678, 1448/1733, 1448/2134, 1510/1040, 1532/1654</t>
  </si>
  <si>
    <t>1, 2, 3, 4, 5, 6, 10, 11, 12, 13, 14, 19, 21, 23, 32, 35, 39, 41, 45, 48, 56, 66, 67, 72, 84, 90, 91, 95, 97, 99, 103, 110, 117, 118, 133, 143, 144, 145, 147, 159, 161, 164, 166, 168, 173, 175, 177, 181, 184, 189, 191, 192, 193, 203, 219, 225, 239, 247, 261, 263, 271, 273, 279, 281, 283, 284, 285, 286, 288, 289, 292, 294, 302, 310, 312, 313, 314, 324, 328, 334, 340, 344, 346, 352, 357, 360, 368, 377, 384, 386, 400, 406, 407, 408, 409, 414, 430, 438, 455, 457, 458, 459, 460, 461, 464, 465, 481, 489, 491, 495, 496, 502, 503, 505, 508, 533, 552, 554, 560, 574, 578, 594, 605, 616, 620, 621, 624, 628, 630, 632, 647, 658, 659, 675, 677, 686, 687, 704, 750, 753, 766, 782, 787, 788, 789, 795, 803, 805, 822, 827, 836, 843, 852, 858, 859, 861, 864, 866, 867, 874, 883, 885, 886, 895, 904, 912, 944, 965, 981, 983, 1001, 1005, 1017, 1043, 1046, 1047, 1051, 1063, 1069, 1073, 1082, 1088, 1097, 1103, 1123, 1136, 1145, 1159, 1162, 1180, 1181, 1192, 1193, 1200, 1205, 1211, 1215, 1216, 1222, 1227, 1228, 1229, 1238, 1245, 1246, 1264, 1278, 1279, 1281, 1288, 1310, 1314, 1317, 1322, 1330, 1331, 1332, 1333, 1335, 1350, 1351, 1356, 1358, 1362, 1367, 1369, 1372, 1384, 1391, 1400, 1420, 1439, 1443, 1451, 1452, 5/1518, 14/1474, 19/1622, 59/1521, 62/1540, 66/1519, 68/1470, 68/1471, 68/1481, 117/1638, 118/1644, 352/1361, 363/1728, 363/2012, 458/1472, 552/1466, 552/1467, 561/1475, 569/1525, 658/1505, 658/1571, 658/1572, 658/1573, 658/1581, 658/1582, 658/1583, 658/1588, 677/1312, 677/1313, 677/1314,</t>
  </si>
  <si>
    <t xml:space="preserve"> 677/1315, 677/1316, 677/1317, 677/1318, 677/1319, 677/1320, 677/1321, 677/1322, 677/1323, 677/1324, 677/1325, 677/1326, 677/1327, 677/1362, 677/1773, 677/2133, 712/1476, 809/1477, 868/1469, 886/1494, 1015/1457, 1016/1565, 1145/1553, 1145/1554, 1183/1548, 1183/2196, 1245/2214, 1245/2215, 1245/2216, 1278/1460, 1278/1463, 1278/1465, 1326/1534, 1335/1652, 1335/1653, 1369/2079, 1426/1478, 1426/1479, 1426/1480, 1426/1580, 1460/1605</t>
  </si>
  <si>
    <t xml:space="preserve">53, 54, 55, 56, 57, 58, 64, 65, 66, 67, 68, 80, 82, 83, 84, 85, 87, 88, 89, 90, 91, 110, 111, 112, 114, 115, 116, 124, 125, 126, 129, 130, 131, 132, 133, 134, 142, 146, 147, 161, 162, 163, 164, 165, 166, 167, 168, 170, 177, 179, 180, 181, 182, 183, 184, 187, 190, 193, 194, 195, 196, 197, 199, 200, 204, 205, 206, 207, 208, 209, 210, 211, 212, 213, 215, 216, 217, 218, 228, 229, 233, 234, 235, 236, 237, 238, 242, 245, 249, 250, 251, 252, 253, 254, 256, 257, 258, 259, 260, 261, 262, 263, 264, 265, 266, 267, 268, 271, 278, 279, 288, 289, 290, 291, 292, 293, 294, 295, 296, 298, 299, 300, 301, 302, 317, 318, 321, 327, 328, 329, 330, 331, 332, 337, 339, 340, 341, 343, 344, 345, 346, 347, 348, 349, 351, 352, 353, 354, 355, 356, 359, 360, 361, 364, 365, 367, 369, 370, 371, 372, 374, 375, 376, 377, 379, 388, 389, 390, 391, 392, 393, 394, 396, 398, 399, 400, 401, 402, 403, 404, 405, 406, 407, 408, 410, 411, 412, 413, 417, 431, 433, 434, 436, 439, 440, 441, 442, 443, 444, 445, 446, 447, 448, 449, 450, 451, 453, 454, 455, 457, 458, 461, 462, 463, 464, 465, 466, 467, 469, 470, 471, 472, 474, 475, 476, 480, 481, 482, 483, 484, 486, 487, 488, 489, </t>
  </si>
  <si>
    <t xml:space="preserve">492, 493, 494, 495, 503, 504, 505, 506, 507, 508, 509, 510, 511, 512, 513, 514, 515, 516, 517, 518, 519, 520, 521, 522, 525, 526, 528, 530, 531, 532, 533, 534, 536, 537, 538, 539, 540, 541, 543, 544, 545, 546, 547, 548, 549, 550, 567, 568, 569, 574, 591, 594, 595, 597, 598, 599, 600, 601, 602, 603, 604, 605, 621, 622, 623, 630, 631, 632, 633, 637, 641, 642, 649, 652, 653, 654, 655, 656, 657, 659, 661, 662, 663, 666, 668, 669, 684, 685, 686, 687, 689, 690, 691, 692, 693, 699, 700, 701, 702, 703, 704, 705, 727, 728, 729, 820, 857, 859, 860, 861, 862, 863, 864, 868, 869, 870, 871, 874, 875, 876, 877, 878, 879, 880, 884, 885, 887, 888, 889, 890, 893, 894, 895, 897, 898, 899, 900, 901, 902, 903, 907, 908, 909, 910, 915, 918, 919, 920, 921, 922, 923, 924, 929, 930, 931, 933, 934, 936, 937, 938, 939, 940, 941, 942, 943, 944, 945, 946, 948, 949, 950, 951, 954, 955, 956, 959, 960, 961, 962, 963, 964, 965, 966, 967, 968, 969, 970, 971, 973, 974, 975, 976, 978, 979, 980, 987, 989, 992, 993, 995, 996, 997, 998, 999, 1000, 1001, 1002, 1003, </t>
  </si>
  <si>
    <t xml:space="preserve">1004, 1005, 1006, 1007, 1008, 1010, 1011, 1012, 1013, 1014, 1015, 1016, 1017, 1018, 1019, 1021, 1022, 1023, 1024, 1025, 1026, 1028, 1030, 1031, 1032, 1034, 1035, 1036, 1037, 1038, 1039, 1040, 1041, 1042, 1043, 1044, 1045, 1046, 1047, 1048, 1049, 1050, 1055, 1056, 1057, 1061, 1062, 1063, 1064, 1065, 1066, 1067, 1068, 1069, 1071, 1072, 1073, 1074, 1075, 1076, 1078, 1081, 1083, 1084, 1085, 1086, 1087, 1089, 1090, 1091, 1092, 1093, 1094, 1096, 1098, 1099, 1100, 1101, 1102, 1103, 1105, 1106, 1107, 1108, 1109, 1111, 1112, 1113, 1116, 1118, 1119, 1121, 1122, 1123, 1124, 1125, 1126, 1127, 1128, 1129, 1130, 1131, 1133, 1134, 1135, 1136, 1137, 1138, 1139, 1140, 1141, 1143, 1144, 1145, 1146, 1147, 1148, 1149, 1150, 1151, 1153, 1155, 1156, 1157, 1160, 1161, 1162, 1163, 1164, 1165, 1166, 1169, 1170, 1171, 1172, 1173, 1174, 1176, 1177, 1178, 1179, 1182, 1183, 1184, 1185, 1186, 1187, 1190, 1192, 1193, 1194, 1195, 1197, 1198, 1202, 1203, 1262, 1264, 1265, 1266, 1267, 1268, 1270, 1271, 1272, 1273, 1274, </t>
  </si>
  <si>
    <t xml:space="preserve">1275, 1276, 1277, 1278, 1279, 1281, 1282, 1283, 1284, 1285, 1286, 1288, 1289, 1290, 1291, 1292, 1293, 1294, 1295, 1296, 1297, 1298, 1299, 1300, 1301, 1302, 1303, 1304, 1306, 1308, 1309, 1310, 1311, 1312, 1313, 1314, 1315, 1316, 1317, 1318, 1319, 1320, 1321, 1322, 1323, 1324, 1325, 1326, 1327, 1328, 1329, 1330, 1331, 1332, 1333, 1334, 1335, 1336, 1337, 1339, 1340, 1341, 1342, 1343, 1344, 1345, 1346, 1349, 1350, 1352, 1353, 1354, 1355, 1358, 1359, 1360, 1361, 1362, 1364, 1365, 1366, 1367, 1368, 1370, 1371, 1372, 1373, 1374, 1375, 1376, 1377, 1378, 1379, 1381, 1382, 1383, 1384, 1386, 1387, 1388, 1389, 1390, 1391, 1392, 1393, 1394, 1395, 1396, 1397, 1398, 1399, 1400, 1401, 1402, 1403, 1404, 1405, 1407, 1408, 1409, 1410, 1411, 1412, 1413, 1414, 1415, 1417, 1418, 1422, 1423, 1424, 1425, 1426, 1427, 1428, 1429, 1430, 1431, 1432, 1433, 1435, 1436, 1437, 1438, 1439, 1440, 1441, 1442, 1444, 1445, 1446, 1447, 1448, 1449, 1450, 1451, 1452, 1453, 1454, 1456, 1457, 1458, 1459, 1462, 1463, 1465, 1466, </t>
  </si>
  <si>
    <t xml:space="preserve">1467, 1468, 1469, 1484, 1488, 1491, 1492, 1493, 1496, 1536, 1537, 1538, 1599, 1600, 1601, 1602, 1603, 1604, 1605, 1606, 1607, 1608, 1610, 1611, 1612, 1614, 1621, 1622, 1623, 1625, 1627, 1628, 1629, 1630, 1632, 1633, 1634, 1636, 1637, 1638, 1639, 1641, 1642, 1643, 1644, 1645, 1646, 1647, 1650, 1651, 1652, 1653, 1654, 1656, 1657, 1665, 1666, 1667, 1668, 1669, 1670, 1671, 1672, 1673, 1674, 1675, 1677, 1678, 1682, 1683, 1684, 1686, 1687, 1692, 1693, 1694, 1696, 1697, 1698, 1699, 1734, 1735, 1736, 1737, 1738, 1761, 1762, 1763, 1811, 1812, 1813, 1814, 1815, 1818, 1819, 1820, 1821, 1823, 1824, 1825, 1826, 1827, 1828, 1829, 1830, 1832, 1833, 1834, 1835, 1836, 1837, 1838, 1839, 1840, 1841, 1842, 1843, 1865, 1868, 1869, 1870, 1871, 1872, 1905, 1906, 1907, 1908, 1909, 1910, 1911, 1950, 1951, 1952, 1953, 1954, 1955, 1956, 1957, 1958, 1959, 1960, 1961, 1962, 1963, 1964, 1965, 2001, 2002, 2003, 2004, 2005, 2006, 2007, 2008, 2009, 2010, 2011, 2012, 2013, 2014, 2015, 2016, 2018, 2019, 2020, 2021, 2022, </t>
  </si>
  <si>
    <t xml:space="preserve">2023, 2024, 2025, 2026, 2027, 64/3509, 64/5510, 64/5582, 64/5593, 67/5272, 67/5273, 67/5274, 67/5275, 67/5608, 68/3487, 68/5337, 68/5465, 80/3701, 85/3218, 90/3822, 110/2254, 110/3169, 110/3170, 110/3171, 110/3172, 110/3173, 110/3174, 110/3175, 110/3756, 110/4086, 110/5628, 122/5480, 122/5481, 122/5485, 123/5482, 123/5483, 123/5484, 123/5486, 177/3347, 177/3348, 177/3488, 181/3560, 181/5331, 181/5376, 190/3864, 190/3865, 196/3867, 199/3346, 199/3956, 199/3957, 199/3958, 199/5327, 199/5328, 199/5624, 200/3965, 200/3966, 215/3490, 228/3243, 228/3545, 228/3712, 229/3622, 229/4074, 229/4075, 229/4076, 229/5003, 229/5014, 229/5017, 229/5112, 229/5127, 229/5262, 229/5314, 229/5383, 234/5031, 234/5032, 234/5033, 234/5288, 238/3725, 238/3795, 238/4097, 238/5574, 242/5436, 242/5441, 242/5443, 242/5444, 242/5447, 242/5448, 252/3474, 252/3475, 252/3476, </t>
  </si>
  <si>
    <t>253/3709, 262/5282, 267/3689, 271/3706, 271/3827, 271/5342, 271/5344, 271/5381, 288/3716, 288/3717, 290/2253, 290/3840, 292/3624, 292/3625, 293/5402, 345/3157, 345/3662, 345/3685, 345/3696, 345/3700, 345/5062, 345/5063, 345/5078, 345/5269, 345/5270, 345/5298, 345/5342, 345/5429, 345/5430, 345/5431, 345/5432, 345/5469, 349/3506, 356/3555, 356/3556, 392/5563, 396/3826, 396/5646, 402/5657, 451/3690, 463/3723, 487/3598, 487/5401, 495/3423, 495/3463, 495/3464, 495/3726, 495/4056, 520/3466, 530/3621, 530/3626, 530/3651, 530/3652, 531/3344, 574/3740, 574/3771, 574/3772, 574/3773, 574/5507, 594/3712, 594/3727, 594/5245, 595/3603, 598/3605, 598/3835, 599/3658, 599/3659, 600/3790, 600/3791, 601/3815, 601/3851, 601/3906, 601/4044, 601/5012, 602/3900, 602/3901, 602/3902, 602/3903, 603/3912, 605/5611, 621/3908, 621/3909, 630/3702,</t>
  </si>
  <si>
    <t xml:space="preserve"> 668/3600, 687/3666, 689/3345, 692/5061, 693/3409, 703/3573, 820/3187, 857/5060, 862/4053, 864/3443, 864/5065, 864/5070, 866/3657, 866/3658, 874/5020, 874/5576, 884/3318, 884/3762, 895/3432, 903/3747, 903/3748, 920/3339, 923/3613, 930/4064, 930/5540, 940/3479, 948/3433, 950/3293, 960/5517, 960/5518, 960/5519, 960/5520, 973/3843, 993/4057, 1013/5304, 1013/5524, 1041/3316, 1041/3594, 1041/3595, 1041/3596, 1041/3822, 1056/3289, 1056/3290, 1062/5460, 1063/3654, 1063/3761, 1063/5534, 1078/3257, 1084/3384, 1084/3385, 1084/3499, 1094/3288, 1096/5565, 1116/5579, 1121/3294, 1122/3295, 1126/5528, 1126/5529, 1126/5530, 1126/5531, 1133/4051, 1133/5022, 1137/4079, 1143/5315, 1143/5329, 1144/3895, 1147/3776, 1147/3866, 1147/5324, 1148/3753, 1149/3699, 1153/3850, 1171/5245, 1176/3750, 1177/4060, 1177/4061, 1177/4099, 1177/5400, 1177/5438, 1179/3267, 1182/3816, 1182/3817, 1185/3668, </t>
  </si>
  <si>
    <t xml:space="preserve">1194/3438, 1194/3568, 1195/5392, 1197/3694, 1198/5303, 1198/5362, 1198/5363, 1198/5415, 1198/5509, 1202/5625, 1203/5325, 1269/3945, 1281/3367, 1288/3326, 1288/3327, 1294/3755, 1295/3656, 1310/3857, 1311/3858, 1324/3688, 1324/3689, 1326/3731, 1327/5461, 1328/3913, 1329/3646, 1329/5261, 1329/5621, 1329/5635, 1330/3699, 1330/5011, 1331/3698, 1335/3757, 1370/3305, 1371/2663, 1371/3728, 1371/3764, 1371/5564, 1378/5577, 1379/3715, 1382/3343, 1382/5280, 1382/5456, 1383/3323, 1383/3324, 1384/3703, 1384/3704, 1384/5581, 1392/3495, 1392/3496, 1392/3497, 1392/3498, 1393/5648, 1395/5349, 1401/3302, 1404/3252, 1413/5631, 1413/5636, 1418/3833, 1418/3837, 1418/5446, 1418/5525, 1418/5559, 1418/5626, 1432/4078, 1432/5554, 1440/5073, 1446/5383, 1447/3777, 1449/3695, 1449/5622, 1449/5653, 1450/4063, 1450/5272, 1451/5284, 1451/5299, 1451/5351, 1456/3869, 1456/3880, 1457/5387, 1466/5036, 1466/5453, 1603/3886, 1603/3887, </t>
  </si>
  <si>
    <t>1605/3612, 1605/5278, 1606/5590, 1611/5118, 1612/5119, 1638/3533, 1643/5566, 1644/3782, 1644/5560, 1645/5120, 1646/5384, 1647/5385, 1656/3272, 1667/3863, 1667/3929, 1667/5253, 1668/5130, 1670/3714, 1672/3842, 1674/5290, 1678/3928, 1678/5515, 1682/5371, 1682/5578, 1694/5256, 1700/3307, 1734/5037, 1734/5498, 1734/5542, 1734/5543, 1734/5545, 1734/5546, 1735/3352, 1736/3676, 1818/3400, 1818/3784, 1820/913, 1823/3430, 1828/3722, 1828/3723, 1828/3724, 1829/5455, 1829/5535, 1829/5536, 1829/5634, 1837/3571, 1865/5107, 1872/3650, 1906/3358, 1908/3357, 1960/3248, 1965/5396, 1965/5627, 1965/5637, 2015/5009, 2019/3959, 2020/3943, 2020/3944, 2022/3960, 2025/3473</t>
  </si>
  <si>
    <t xml:space="preserve">1, 2, 4, 6, 8, 9, 10, 11, 12, 23, 24, 25, 26, 27, 28, 29, 30, 35, 36, 37, 43, 51, 63, 69, 75, 76, 77, 78, 79, 86, 92, 95, 98, 99, 107, 108, 109, 113, 128, 137, 148, 149, 150, 151, 152, 156, 158, 169, 185, 186, 191, 192, 198, 203, 214, 221, 222, 223, 226, 227, 231, 232, 239, 243, 246, 255, 269, 270, 272, 273, 275, 276, 277, 280, 287, 307, 308, 309, 310, 338, 350, 362, 363, 366, 368, 373, 397, 409, 425, 432, 437, 456, 459, 460, 468, 473, 485, 496, 500, 524, 527, 529, 535, 542, 551, 552, 553, 554, 570, 572, 573, 576, 596, 607, 608, 618, 627, 629, 634, 643, 644, 645, 651, 658, 660, 664, 667, 677, 683, 688, 694, 695, 696, 697, 698, 706, 711, 722, 726, 743, 759, 772, 785, 792, 794, 796, 801, 812, 821, 822, 851, 856, 867, 881, 886, 896, 904, 905, 906, 911, 912, 913, 914, 916, 917, 926, 927, 928, 932, 935, 947, 952, 958, 972, 988, 990, 991, 994, 1009, 1020, 1027, 1029, 1033, 1052, 1053, 1070, 1082, 1095, 1097, 1104, 1110, 1117, 1132, 1142, 1158, 1168, 1175, 1180, 1191, 1196, 1201, 1204, 1212, 1213, 1214, 1234, 1236, 1237, 1238, 1248, 1250, </t>
  </si>
  <si>
    <t xml:space="preserve">1251, 1252, 1255, 1263, 1269, 1280, 1287, 1305, 1307, 1338, 1347, 1348, 1357, 1363, 1369, 1380, 1385, 1406, 1416, 1419, 1421, 1434, 1443, 1455, 1460, 1464, 1470, 1471, 1480, 1489, 1497, 1502, 1507, 1508, 1535, 1542, 1575, 1592, 1597, 1609, 1613, 1624, 1626, 1655, 1664, 1676, 1685, 1688, 1695, 1700, 1733, 1739, 1748, 1764, 1775, 1794, 1799, 1805, 1822, 1831, 1864, 1866, 1867, 1873, 1886, 1890, 1891, 1892, 1893, 1894, 1904, 1924, 1948, 1966, 1978, 1986, 1996, 2017, 2028, 2045, 2062, 2067, 2078, 2107, 2114, 2123, 2125, 2128, 2131, 2152, 2159, 2179, 2255, 2260, 2267, 2271, 2278, 2285, 2295, 2296, 2297, 2314, 2315, 2316, 2317, 2318, 2319, 2326, 2331, 2332, 2376, 2377, 2379, 2380, 2387, 2388, 2389, 2391, 2393, 2395, 2396, 2397, 2399, 2412, 2414, 2421, 2440, 2441, 2460, 2462, 2480, 2500, 2503, 2509, 2511, 2521, 2528, 2533, 2540, 2563, 2577, 2584, 2585, 2611, 2615, 2621, 2668, 2709, 2725, 2749, 2753, 2760, 2784, 2794, 2802, 2804, 2815, 2834, 2845, 2865, 2876, 2892, 2895, 2896, 2900, 2902, 2918, 2925, 2928, 2935, 2939, 2946, 2950, 2963, 2967, </t>
  </si>
  <si>
    <t xml:space="preserve">2968, 2971, 3000, 3013, 3018, 3038, 3050, 3060, 3068, 3089, 3103, 3116, 3125, 1/1991, 73/3823, 96/3325, 97/3696, 98/3697, 100/3354, 100/3665, 110/3176, 110/3349, 118/3502, 177/3489, 181/3561, 196/3868, 221/3705, 228/3546, 232/3518, 248/3807, 252/3477, 270/3616, 270/3617, 270/3812, 275/3608, 275/3609, 288/3718, 292/3623, 308/3192, 345/3159, 373/3155, 373/3156, 373/5128, 381/3926, 381/3927, 416/3582, 418/3580, 437/3524, 437/4048, 496/3478, 496/3940, 499/3250, 499/3485, 499/3486, 499/5472, 500/3484, 503/3416, 518/3221, 529/4945, 529/5321, 530/3649, 530/3650, 553/3856, 592/3601, 595/3604, 600/3792, 602/3904, 627/3193, 627/3194, 667/3558, 667/3559, 667/3563, 667/3564, 667/3565, 667/3758, 667/3914, 667/3919, 671/3838, 743/3713, 801/3195, 801/3196, 801/3197, 801/3198, 801/3205, 801/3206, 801/3207, 801/3208, 801/3209, 801/3210, 801/3211, 801/3212, 817/3737, 837/3461, 841/3934, 854/3405, </t>
  </si>
  <si>
    <t>863/3590, 913/3338, 928/3659, 940/3480, 1104/3180, 1112/3233, 1147/3862, 1149/3703, 1149/5569, 1164/3234, 1169/3492, 1171/3235, 1171/3660, 1182/3818, 1215/3219, 1456/3254, 1489/3313, 1558/3553, 1667/3930, 1828/3725, 1828/3726, 1830/3465, 1886/3439, 1886/3440, 1886/3441, 1913/3877, 1913/3878, 1919/3450, 1932/3359, 1933/3360, 1934/3536, 1940/3534, 1992/3797, 1992/3799, 2100/3236, 2189/3635, 2295/3239, 2315/3223, 2333/3451, 2384/3448, 2401/3703, 2404/3452, 2424/3240, 2446/3231, 2461/3151, 2496/3646, 2569/3668, 2569/3673, 2775/3201, 2775/3202, 2775/3203, 2775/3204, 2775/3214, 2877/3225, 2877/3226, 2877/3227, 2896/3199, 2896/3200, 2896/3213, 2896/3249, 2929/3544, 2970/3709, 3036/3285, 3039/3522, 3084/3842, 3091/3516, 3095/3788, 3120/3372, 3120/3373, 3133/3811, 3133/5300, 3134/3648, 3156/3691, 3649/3946</t>
  </si>
  <si>
    <t>Comparative Statement of the land property for Urban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</si>
</sst>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17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b/>
      <sz val="10.5"/>
      <color rgb="FF000000"/>
      <name val="Arial MT"/>
      <family val="2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Calibri"/>
      <family val="2"/>
      <scheme val="minor"/>
    </font>
    <font>
      <sz val="10.5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5" fillId="0" borderId="0" xfId="0" applyFont="1"/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1" fontId="11" fillId="0" borderId="1" xfId="1" applyNumberFormat="1" applyFont="1" applyBorder="1" applyAlignment="1">
      <alignment horizontal="center" vertical="top" shrinkToFit="1"/>
    </xf>
    <xf numFmtId="1" fontId="11" fillId="0" borderId="1" xfId="1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164" fontId="13" fillId="0" borderId="1" xfId="2" applyNumberFormat="1" applyFont="1" applyBorder="1" applyAlignment="1">
      <alignment vertical="top" wrapText="1"/>
    </xf>
    <xf numFmtId="164" fontId="13" fillId="0" borderId="1" xfId="2" applyNumberFormat="1" applyFont="1" applyBorder="1" applyAlignment="1">
      <alignment horizontal="right" vertical="top" wrapText="1"/>
    </xf>
    <xf numFmtId="164" fontId="14" fillId="0" borderId="1" xfId="2" applyNumberFormat="1" applyFont="1" applyBorder="1" applyAlignment="1">
      <alignment horizontal="right" vertical="top" wrapText="1"/>
    </xf>
    <xf numFmtId="164" fontId="13" fillId="0" borderId="1" xfId="2" applyNumberFormat="1" applyFont="1" applyBorder="1"/>
    <xf numFmtId="164" fontId="14" fillId="0" borderId="1" xfId="2" applyNumberFormat="1" applyFont="1" applyBorder="1"/>
    <xf numFmtId="9" fontId="0" fillId="0" borderId="1" xfId="3" applyFont="1" applyBorder="1" applyAlignment="1">
      <alignment horizontal="center" vertical="top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15" fillId="0" borderId="1" xfId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16" fillId="0" borderId="1" xfId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top" wrapText="1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zoomScaleNormal="100" workbookViewId="0">
      <selection activeCell="E11" sqref="E11"/>
    </sheetView>
  </sheetViews>
  <sheetFormatPr defaultColWidth="8.85546875" defaultRowHeight="15"/>
  <cols>
    <col min="1" max="1" width="8.7109375" style="1" customWidth="1"/>
    <col min="2" max="2" width="6.42578125" style="1" customWidth="1"/>
    <col min="3" max="3" width="8.5703125" style="1" customWidth="1"/>
    <col min="4" max="4" width="13" style="2" customWidth="1"/>
    <col min="5" max="5" width="43" style="1" customWidth="1"/>
    <col min="6" max="6" width="10.85546875" style="1" customWidth="1"/>
    <col min="7" max="7" width="11.28515625" style="1" customWidth="1"/>
    <col min="8" max="8" width="10.7109375" style="1" customWidth="1"/>
    <col min="9" max="9" width="10.85546875" style="1" customWidth="1"/>
    <col min="10" max="10" width="10.5703125" style="1" customWidth="1"/>
    <col min="11" max="11" width="7.28515625" style="1" customWidth="1"/>
    <col min="12" max="16384" width="8.85546875" style="1"/>
  </cols>
  <sheetData>
    <row r="1" spans="1:12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A2" s="28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8.75">
      <c r="A3" s="29" t="s">
        <v>58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>
      <c r="A4" s="5" t="s">
        <v>17</v>
      </c>
      <c r="B4" s="5"/>
      <c r="C4" s="5"/>
      <c r="D4" s="5"/>
      <c r="E4" s="5"/>
      <c r="F4" s="5"/>
      <c r="G4" s="5"/>
      <c r="H4"/>
      <c r="I4"/>
      <c r="J4"/>
      <c r="K4"/>
      <c r="L4"/>
    </row>
    <row r="5" spans="1:12">
      <c r="A5" s="5" t="s">
        <v>18</v>
      </c>
      <c r="B5" s="5"/>
      <c r="C5" s="5"/>
      <c r="D5" s="5"/>
      <c r="E5" s="5"/>
      <c r="F5" s="5"/>
      <c r="G5" s="5"/>
      <c r="H5"/>
      <c r="I5"/>
      <c r="J5"/>
      <c r="K5"/>
      <c r="L5"/>
    </row>
    <row r="6" spans="1:12">
      <c r="A6" s="30" t="s">
        <v>32</v>
      </c>
      <c r="B6" s="30"/>
      <c r="C6" s="30"/>
      <c r="D6" s="30"/>
      <c r="E6" s="30"/>
      <c r="F6" s="30" t="s">
        <v>31</v>
      </c>
      <c r="G6" s="30"/>
      <c r="H6"/>
      <c r="I6"/>
      <c r="J6"/>
      <c r="K6"/>
      <c r="L6"/>
    </row>
    <row r="7" spans="1:12">
      <c r="A7" s="27" t="s">
        <v>8</v>
      </c>
      <c r="B7" s="27"/>
      <c r="C7" s="27"/>
      <c r="D7" s="27"/>
      <c r="E7" s="27"/>
      <c r="F7" s="27"/>
      <c r="G7" s="27"/>
      <c r="H7" s="27"/>
      <c r="I7" s="27"/>
    </row>
    <row r="8" spans="1:12">
      <c r="A8" s="31" t="s">
        <v>23</v>
      </c>
      <c r="B8" s="31" t="s">
        <v>0</v>
      </c>
      <c r="C8" s="31" t="s">
        <v>24</v>
      </c>
      <c r="D8" s="31" t="s">
        <v>19</v>
      </c>
      <c r="E8" s="32" t="s">
        <v>20</v>
      </c>
      <c r="F8" s="26" t="s">
        <v>25</v>
      </c>
      <c r="G8" s="26"/>
      <c r="H8" s="26"/>
      <c r="I8" s="26"/>
      <c r="J8" s="26"/>
      <c r="K8" s="26"/>
      <c r="L8" s="26"/>
    </row>
    <row r="9" spans="1:12" ht="126.75" customHeight="1">
      <c r="A9" s="31"/>
      <c r="B9" s="31"/>
      <c r="C9" s="31"/>
      <c r="D9" s="31"/>
      <c r="E9" s="32"/>
      <c r="F9" s="6" t="s">
        <v>26</v>
      </c>
      <c r="G9" s="6" t="s">
        <v>27</v>
      </c>
      <c r="H9" s="7" t="s">
        <v>28</v>
      </c>
      <c r="I9" s="7" t="s">
        <v>29</v>
      </c>
      <c r="J9" s="7" t="s">
        <v>30</v>
      </c>
      <c r="K9" s="6" t="s">
        <v>21</v>
      </c>
      <c r="L9" s="6" t="s">
        <v>22</v>
      </c>
    </row>
    <row r="10" spans="1:12">
      <c r="A10" s="12">
        <v>1</v>
      </c>
      <c r="B10" s="12">
        <v>2</v>
      </c>
      <c r="C10" s="13">
        <v>3</v>
      </c>
      <c r="D10" s="13">
        <v>4</v>
      </c>
      <c r="E10" s="12">
        <v>5</v>
      </c>
      <c r="F10" s="12">
        <v>6</v>
      </c>
      <c r="G10" s="12">
        <v>7</v>
      </c>
      <c r="H10" s="14">
        <v>8</v>
      </c>
      <c r="I10" s="14">
        <v>9</v>
      </c>
      <c r="J10" s="14">
        <v>10</v>
      </c>
      <c r="K10" s="14">
        <v>11</v>
      </c>
      <c r="L10" s="14">
        <v>12</v>
      </c>
    </row>
    <row r="11" spans="1:12" ht="345">
      <c r="A11" s="37" t="s">
        <v>12</v>
      </c>
      <c r="B11" s="3"/>
      <c r="C11" s="3"/>
      <c r="D11" s="33" t="s">
        <v>1</v>
      </c>
      <c r="E11" s="21" t="s">
        <v>44</v>
      </c>
      <c r="F11" s="15">
        <v>90000000</v>
      </c>
      <c r="G11" s="15">
        <v>90039000</v>
      </c>
      <c r="H11" s="15">
        <v>130000000</v>
      </c>
      <c r="I11" s="16">
        <f t="shared" ref="I11:J22" si="0">H11</f>
        <v>130000000</v>
      </c>
      <c r="J11" s="17">
        <f t="shared" si="0"/>
        <v>130000000</v>
      </c>
      <c r="K11" s="20">
        <f t="shared" ref="K11:K22" si="1">(H11-F11)/F11</f>
        <v>0.44444444444444442</v>
      </c>
      <c r="L11" s="3"/>
    </row>
    <row r="12" spans="1:12" ht="315">
      <c r="A12" s="4"/>
      <c r="B12" s="3"/>
      <c r="C12" s="3"/>
      <c r="D12" s="33" t="s">
        <v>1</v>
      </c>
      <c r="E12" s="21" t="s">
        <v>45</v>
      </c>
      <c r="F12" s="15">
        <v>90000000</v>
      </c>
      <c r="G12" s="15">
        <v>90039000</v>
      </c>
      <c r="H12" s="15">
        <v>130000000</v>
      </c>
      <c r="I12" s="16">
        <f t="shared" si="0"/>
        <v>130000000</v>
      </c>
      <c r="J12" s="17">
        <f t="shared" si="0"/>
        <v>130000000</v>
      </c>
      <c r="K12" s="20">
        <f t="shared" si="1"/>
        <v>0.44444444444444442</v>
      </c>
      <c r="L12" s="3"/>
    </row>
    <row r="13" spans="1:12" ht="315">
      <c r="A13" s="4"/>
      <c r="B13" s="3"/>
      <c r="C13" s="3"/>
      <c r="D13" s="33" t="s">
        <v>1</v>
      </c>
      <c r="E13" s="21" t="s">
        <v>46</v>
      </c>
      <c r="F13" s="15">
        <v>90000000</v>
      </c>
      <c r="G13" s="15">
        <v>90039000</v>
      </c>
      <c r="H13" s="15">
        <v>130000000</v>
      </c>
      <c r="I13" s="16">
        <f t="shared" si="0"/>
        <v>130000000</v>
      </c>
      <c r="J13" s="17">
        <f t="shared" si="0"/>
        <v>130000000</v>
      </c>
      <c r="K13" s="20">
        <f t="shared" si="1"/>
        <v>0.44444444444444442</v>
      </c>
      <c r="L13" s="3"/>
    </row>
    <row r="14" spans="1:12" ht="315">
      <c r="A14" s="4"/>
      <c r="B14" s="3"/>
      <c r="C14" s="3"/>
      <c r="D14" s="33" t="s">
        <v>1</v>
      </c>
      <c r="E14" s="21" t="s">
        <v>47</v>
      </c>
      <c r="F14" s="15">
        <v>90000000</v>
      </c>
      <c r="G14" s="15">
        <v>90039000</v>
      </c>
      <c r="H14" s="15">
        <v>130000000</v>
      </c>
      <c r="I14" s="16">
        <f t="shared" si="0"/>
        <v>130000000</v>
      </c>
      <c r="J14" s="17">
        <f t="shared" si="0"/>
        <v>130000000</v>
      </c>
      <c r="K14" s="20">
        <f t="shared" si="1"/>
        <v>0.44444444444444442</v>
      </c>
      <c r="L14" s="3"/>
    </row>
    <row r="15" spans="1:12" ht="315">
      <c r="A15" s="4"/>
      <c r="B15" s="3"/>
      <c r="C15" s="3"/>
      <c r="D15" s="33" t="s">
        <v>1</v>
      </c>
      <c r="E15" s="21" t="s">
        <v>48</v>
      </c>
      <c r="F15" s="15">
        <v>90000000</v>
      </c>
      <c r="G15" s="15">
        <v>90039000</v>
      </c>
      <c r="H15" s="15">
        <v>130000000</v>
      </c>
      <c r="I15" s="16">
        <f t="shared" si="0"/>
        <v>130000000</v>
      </c>
      <c r="J15" s="17">
        <f t="shared" si="0"/>
        <v>130000000</v>
      </c>
      <c r="K15" s="20">
        <f t="shared" si="1"/>
        <v>0.44444444444444442</v>
      </c>
      <c r="L15" s="3"/>
    </row>
    <row r="16" spans="1:12" ht="409.15" customHeight="1">
      <c r="A16" s="4" t="s">
        <v>12</v>
      </c>
      <c r="B16" s="3"/>
      <c r="C16" s="3"/>
      <c r="D16" s="4" t="s">
        <v>2</v>
      </c>
      <c r="E16" s="21" t="s">
        <v>49</v>
      </c>
      <c r="F16" s="15">
        <v>90000000</v>
      </c>
      <c r="G16" s="15">
        <v>90067000</v>
      </c>
      <c r="H16" s="15">
        <v>110000000</v>
      </c>
      <c r="I16" s="16">
        <f t="shared" si="0"/>
        <v>110000000</v>
      </c>
      <c r="J16" s="17">
        <f t="shared" si="0"/>
        <v>110000000</v>
      </c>
      <c r="K16" s="20">
        <f t="shared" si="1"/>
        <v>0.22222222222222221</v>
      </c>
      <c r="L16" s="3"/>
    </row>
    <row r="17" spans="1:12" ht="409.15" customHeight="1">
      <c r="A17" s="4"/>
      <c r="B17" s="3"/>
      <c r="C17" s="3"/>
      <c r="D17" s="4" t="s">
        <v>2</v>
      </c>
      <c r="E17" s="21" t="s">
        <v>50</v>
      </c>
      <c r="F17" s="15">
        <v>90000000</v>
      </c>
      <c r="G17" s="15">
        <v>90067000</v>
      </c>
      <c r="H17" s="15">
        <v>110000000</v>
      </c>
      <c r="I17" s="16">
        <f t="shared" si="0"/>
        <v>110000000</v>
      </c>
      <c r="J17" s="17">
        <f t="shared" si="0"/>
        <v>110000000</v>
      </c>
      <c r="K17" s="20">
        <f t="shared" si="1"/>
        <v>0.22222222222222221</v>
      </c>
      <c r="L17" s="3"/>
    </row>
    <row r="18" spans="1:12" ht="409.15" customHeight="1">
      <c r="A18" s="4"/>
      <c r="B18" s="3"/>
      <c r="C18" s="3"/>
      <c r="D18" s="4" t="s">
        <v>2</v>
      </c>
      <c r="E18" s="21" t="s">
        <v>51</v>
      </c>
      <c r="F18" s="15">
        <v>90000000</v>
      </c>
      <c r="G18" s="15">
        <v>90067000</v>
      </c>
      <c r="H18" s="15">
        <v>110000000</v>
      </c>
      <c r="I18" s="16">
        <f t="shared" si="0"/>
        <v>110000000</v>
      </c>
      <c r="J18" s="17">
        <f t="shared" si="0"/>
        <v>110000000</v>
      </c>
      <c r="K18" s="20">
        <f t="shared" si="1"/>
        <v>0.22222222222222221</v>
      </c>
      <c r="L18" s="3"/>
    </row>
    <row r="19" spans="1:12" ht="409.15" customHeight="1">
      <c r="A19" s="4"/>
      <c r="B19" s="3"/>
      <c r="C19" s="3"/>
      <c r="D19" s="4" t="s">
        <v>2</v>
      </c>
      <c r="E19" s="21" t="s">
        <v>52</v>
      </c>
      <c r="F19" s="15">
        <v>90000000</v>
      </c>
      <c r="G19" s="15">
        <v>90067000</v>
      </c>
      <c r="H19" s="15">
        <v>110000000</v>
      </c>
      <c r="I19" s="16">
        <f t="shared" si="0"/>
        <v>110000000</v>
      </c>
      <c r="J19" s="17">
        <f t="shared" si="0"/>
        <v>110000000</v>
      </c>
      <c r="K19" s="20">
        <f t="shared" si="1"/>
        <v>0.22222222222222221</v>
      </c>
      <c r="L19" s="3"/>
    </row>
    <row r="20" spans="1:12" ht="225">
      <c r="A20" s="4"/>
      <c r="B20" s="3"/>
      <c r="C20" s="3"/>
      <c r="D20" s="4" t="s">
        <v>2</v>
      </c>
      <c r="E20" s="21" t="s">
        <v>53</v>
      </c>
      <c r="F20" s="15">
        <v>90000000</v>
      </c>
      <c r="G20" s="15">
        <v>90067000</v>
      </c>
      <c r="H20" s="15">
        <v>110000000</v>
      </c>
      <c r="I20" s="16">
        <f t="shared" si="0"/>
        <v>110000000</v>
      </c>
      <c r="J20" s="17">
        <f t="shared" si="0"/>
        <v>110000000</v>
      </c>
      <c r="K20" s="20">
        <f t="shared" si="1"/>
        <v>0.22222222222222221</v>
      </c>
      <c r="L20" s="3"/>
    </row>
    <row r="21" spans="1:12" ht="409.15" customHeight="1">
      <c r="A21" s="11" t="s">
        <v>12</v>
      </c>
      <c r="B21" s="10"/>
      <c r="C21" s="10"/>
      <c r="D21" s="34" t="s">
        <v>9</v>
      </c>
      <c r="E21" s="24" t="s">
        <v>10</v>
      </c>
      <c r="F21" s="15">
        <v>100000000</v>
      </c>
      <c r="G21" s="15">
        <v>100105000</v>
      </c>
      <c r="H21" s="15">
        <v>140000000</v>
      </c>
      <c r="I21" s="16">
        <f t="shared" si="0"/>
        <v>140000000</v>
      </c>
      <c r="J21" s="17">
        <f t="shared" si="0"/>
        <v>140000000</v>
      </c>
      <c r="K21" s="20">
        <f t="shared" si="1"/>
        <v>0.4</v>
      </c>
      <c r="L21" s="3"/>
    </row>
    <row r="22" spans="1:12" ht="360">
      <c r="A22" s="4" t="s">
        <v>12</v>
      </c>
      <c r="B22" s="3"/>
      <c r="C22" s="3"/>
      <c r="D22" s="8" t="s">
        <v>3</v>
      </c>
      <c r="E22" s="21" t="s">
        <v>11</v>
      </c>
      <c r="F22" s="15">
        <v>100000000</v>
      </c>
      <c r="G22" s="15">
        <v>100083000</v>
      </c>
      <c r="H22" s="15">
        <v>130000000</v>
      </c>
      <c r="I22" s="16">
        <f t="shared" si="0"/>
        <v>130000000</v>
      </c>
      <c r="J22" s="17">
        <f t="shared" si="0"/>
        <v>130000000</v>
      </c>
      <c r="K22" s="20">
        <f t="shared" si="1"/>
        <v>0.3</v>
      </c>
      <c r="L22" s="3"/>
    </row>
    <row r="23" spans="1:12">
      <c r="A23" s="4" t="s">
        <v>12</v>
      </c>
      <c r="B23" s="3"/>
      <c r="C23" s="3"/>
      <c r="D23" s="35" t="s">
        <v>4</v>
      </c>
      <c r="E23" s="23"/>
      <c r="F23" s="18"/>
      <c r="G23" s="18"/>
      <c r="H23" s="18"/>
      <c r="I23" s="18"/>
      <c r="J23" s="19"/>
      <c r="K23" s="3"/>
      <c r="L23" s="3"/>
    </row>
    <row r="24" spans="1:12" ht="315">
      <c r="A24" s="4" t="s">
        <v>12</v>
      </c>
      <c r="B24" s="3"/>
      <c r="C24" s="3"/>
      <c r="D24" s="8" t="s">
        <v>5</v>
      </c>
      <c r="E24" s="21" t="s">
        <v>54</v>
      </c>
      <c r="F24" s="15">
        <v>60000000</v>
      </c>
      <c r="G24" s="15">
        <v>60045000</v>
      </c>
      <c r="H24" s="15">
        <v>90000000</v>
      </c>
      <c r="I24" s="16">
        <f t="shared" ref="I24:J27" si="2">H24</f>
        <v>90000000</v>
      </c>
      <c r="J24" s="17">
        <f t="shared" si="2"/>
        <v>90000000</v>
      </c>
      <c r="K24" s="20">
        <f>(H24-F24)/F24</f>
        <v>0.5</v>
      </c>
      <c r="L24" s="3"/>
    </row>
    <row r="25" spans="1:12" ht="330">
      <c r="A25" s="3"/>
      <c r="B25" s="3"/>
      <c r="C25" s="3"/>
      <c r="D25" s="8" t="s">
        <v>5</v>
      </c>
      <c r="E25" s="23" t="s">
        <v>55</v>
      </c>
      <c r="F25" s="15">
        <v>60000000</v>
      </c>
      <c r="G25" s="15">
        <v>60045000</v>
      </c>
      <c r="H25" s="15">
        <v>90000000</v>
      </c>
      <c r="I25" s="16">
        <f t="shared" si="2"/>
        <v>90000000</v>
      </c>
      <c r="J25" s="17">
        <f t="shared" si="2"/>
        <v>90000000</v>
      </c>
      <c r="K25" s="20">
        <f>(H25-F25)/F25</f>
        <v>0.5</v>
      </c>
      <c r="L25" s="3"/>
    </row>
    <row r="26" spans="1:12" ht="330">
      <c r="A26" s="3"/>
      <c r="B26" s="3"/>
      <c r="C26" s="3"/>
      <c r="D26" s="8" t="s">
        <v>5</v>
      </c>
      <c r="E26" s="23" t="s">
        <v>56</v>
      </c>
      <c r="F26" s="15">
        <v>60000000</v>
      </c>
      <c r="G26" s="15">
        <v>60045000</v>
      </c>
      <c r="H26" s="15">
        <v>90000000</v>
      </c>
      <c r="I26" s="16">
        <f t="shared" si="2"/>
        <v>90000000</v>
      </c>
      <c r="J26" s="17">
        <f t="shared" si="2"/>
        <v>90000000</v>
      </c>
      <c r="K26" s="20">
        <f>(H26-F26)/F26</f>
        <v>0.5</v>
      </c>
      <c r="L26" s="3"/>
    </row>
    <row r="27" spans="1:12" ht="285">
      <c r="A27" s="3"/>
      <c r="B27" s="3"/>
      <c r="C27" s="3"/>
      <c r="D27" s="8" t="s">
        <v>5</v>
      </c>
      <c r="E27" s="23" t="s">
        <v>57</v>
      </c>
      <c r="F27" s="15">
        <v>60000000</v>
      </c>
      <c r="G27" s="15">
        <v>60045000</v>
      </c>
      <c r="H27" s="15">
        <v>90000000</v>
      </c>
      <c r="I27" s="16">
        <f t="shared" si="2"/>
        <v>90000000</v>
      </c>
      <c r="J27" s="17">
        <f t="shared" si="2"/>
        <v>90000000</v>
      </c>
      <c r="K27" s="20">
        <f>(H27-F27)/F27</f>
        <v>0.5</v>
      </c>
      <c r="L27" s="3"/>
    </row>
    <row r="28" spans="1:12" ht="14.25">
      <c r="D28" s="36"/>
    </row>
    <row r="31" spans="1:12" ht="15.75">
      <c r="F31" s="25" t="s">
        <v>7</v>
      </c>
      <c r="G31" s="25"/>
      <c r="H31" s="25"/>
      <c r="I31" s="25"/>
    </row>
  </sheetData>
  <mergeCells count="13">
    <mergeCell ref="F31:I31"/>
    <mergeCell ref="F8:L8"/>
    <mergeCell ref="A7:I7"/>
    <mergeCell ref="A1:L1"/>
    <mergeCell ref="A2:L2"/>
    <mergeCell ref="A3:L3"/>
    <mergeCell ref="A6:E6"/>
    <mergeCell ref="F6:G6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zoomScaleNormal="100" workbookViewId="0">
      <selection activeCell="M11" sqref="M11"/>
    </sheetView>
  </sheetViews>
  <sheetFormatPr defaultColWidth="8.85546875" defaultRowHeight="15"/>
  <cols>
    <col min="1" max="1" width="9.28515625" style="1" customWidth="1"/>
    <col min="2" max="2" width="7.42578125" style="1" customWidth="1"/>
    <col min="3" max="3" width="10" style="1" customWidth="1"/>
    <col min="4" max="4" width="13.7109375" style="2" customWidth="1"/>
    <col min="5" max="5" width="50.7109375" style="1" customWidth="1"/>
    <col min="6" max="9" width="12.28515625" style="1" customWidth="1"/>
    <col min="10" max="10" width="11.5703125" style="1" customWidth="1"/>
    <col min="11" max="16384" width="8.85546875" style="1"/>
  </cols>
  <sheetData>
    <row r="1" spans="1:12">
      <c r="A1" s="28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>
      <c r="A2" s="28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18.75">
      <c r="A3" s="29" t="s">
        <v>58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</row>
    <row r="4" spans="1:12">
      <c r="A4" s="5" t="s">
        <v>17</v>
      </c>
      <c r="B4" s="5"/>
      <c r="C4" s="5"/>
      <c r="D4" s="5"/>
      <c r="E4" s="5"/>
      <c r="F4" s="5"/>
      <c r="G4" s="5"/>
      <c r="H4"/>
      <c r="I4"/>
      <c r="J4"/>
      <c r="K4"/>
      <c r="L4"/>
    </row>
    <row r="5" spans="1:12">
      <c r="A5" s="5" t="s">
        <v>18</v>
      </c>
      <c r="B5" s="5"/>
      <c r="C5" s="5"/>
      <c r="D5" s="5"/>
      <c r="E5" s="5"/>
      <c r="F5" s="5"/>
      <c r="G5" s="5"/>
      <c r="H5"/>
      <c r="I5"/>
      <c r="J5"/>
      <c r="K5"/>
      <c r="L5"/>
    </row>
    <row r="6" spans="1:12">
      <c r="A6" s="30" t="s">
        <v>32</v>
      </c>
      <c r="B6" s="30"/>
      <c r="C6" s="30"/>
      <c r="D6" s="30"/>
      <c r="E6" s="30"/>
      <c r="F6" s="30" t="s">
        <v>33</v>
      </c>
      <c r="G6" s="30"/>
      <c r="H6"/>
      <c r="I6"/>
      <c r="J6"/>
      <c r="K6"/>
      <c r="L6"/>
    </row>
    <row r="7" spans="1:12">
      <c r="A7" s="27" t="s">
        <v>13</v>
      </c>
      <c r="B7" s="27"/>
      <c r="C7" s="27"/>
      <c r="D7" s="27"/>
      <c r="E7" s="27"/>
      <c r="F7" s="27"/>
      <c r="G7" s="27"/>
      <c r="H7" s="27"/>
      <c r="I7" s="27"/>
    </row>
    <row r="8" spans="1:12">
      <c r="A8" s="31" t="s">
        <v>23</v>
      </c>
      <c r="B8" s="31" t="s">
        <v>0</v>
      </c>
      <c r="C8" s="31" t="s">
        <v>24</v>
      </c>
      <c r="D8" s="31" t="s">
        <v>19</v>
      </c>
      <c r="E8" s="32" t="s">
        <v>20</v>
      </c>
      <c r="F8" s="26" t="s">
        <v>25</v>
      </c>
      <c r="G8" s="26"/>
      <c r="H8" s="26"/>
      <c r="I8" s="26"/>
      <c r="J8" s="26"/>
      <c r="K8" s="26"/>
      <c r="L8" s="26"/>
    </row>
    <row r="9" spans="1:12" ht="89.25">
      <c r="A9" s="31"/>
      <c r="B9" s="31"/>
      <c r="C9" s="31"/>
      <c r="D9" s="31"/>
      <c r="E9" s="32"/>
      <c r="F9" s="6" t="s">
        <v>26</v>
      </c>
      <c r="G9" s="6" t="s">
        <v>27</v>
      </c>
      <c r="H9" s="7" t="s">
        <v>28</v>
      </c>
      <c r="I9" s="7" t="s">
        <v>29</v>
      </c>
      <c r="J9" s="7" t="s">
        <v>30</v>
      </c>
      <c r="K9" s="6" t="s">
        <v>21</v>
      </c>
      <c r="L9" s="6" t="s">
        <v>22</v>
      </c>
    </row>
    <row r="10" spans="1:12">
      <c r="A10" s="12">
        <v>1</v>
      </c>
      <c r="B10" s="12">
        <v>2</v>
      </c>
      <c r="C10" s="13">
        <v>3</v>
      </c>
      <c r="D10" s="13">
        <v>4</v>
      </c>
      <c r="E10" s="12">
        <v>5</v>
      </c>
      <c r="F10" s="12">
        <v>6</v>
      </c>
      <c r="G10" s="12">
        <v>7</v>
      </c>
      <c r="H10" s="14">
        <v>8</v>
      </c>
      <c r="I10" s="14">
        <v>9</v>
      </c>
      <c r="J10" s="14">
        <v>10</v>
      </c>
      <c r="K10" s="14">
        <v>11</v>
      </c>
      <c r="L10" s="14">
        <v>12</v>
      </c>
    </row>
    <row r="11" spans="1:12" ht="375">
      <c r="A11" s="37" t="s">
        <v>12</v>
      </c>
      <c r="B11" s="3"/>
      <c r="C11" s="3"/>
      <c r="D11" s="38" t="s">
        <v>1</v>
      </c>
      <c r="E11" s="21" t="s">
        <v>14</v>
      </c>
      <c r="F11" s="15">
        <v>90000000</v>
      </c>
      <c r="G11" s="15">
        <v>90034000</v>
      </c>
      <c r="H11" s="15">
        <v>120000000</v>
      </c>
      <c r="I11" s="16">
        <f t="shared" ref="I11:J20" si="0">H11</f>
        <v>120000000</v>
      </c>
      <c r="J11" s="17">
        <f t="shared" si="0"/>
        <v>120000000</v>
      </c>
      <c r="K11" s="20">
        <f t="shared" ref="K11:K20" si="1">(H11-F11)/F11</f>
        <v>0.33333333333333331</v>
      </c>
      <c r="L11" s="3"/>
    </row>
    <row r="12" spans="1:12" ht="405">
      <c r="A12" s="8" t="s">
        <v>12</v>
      </c>
      <c r="B12" s="9"/>
      <c r="C12" s="9"/>
      <c r="D12" s="8" t="s">
        <v>2</v>
      </c>
      <c r="E12" s="21" t="s">
        <v>34</v>
      </c>
      <c r="F12" s="15">
        <v>80000000</v>
      </c>
      <c r="G12" s="15">
        <v>80046000</v>
      </c>
      <c r="H12" s="15">
        <v>110000000</v>
      </c>
      <c r="I12" s="16">
        <f t="shared" si="0"/>
        <v>110000000</v>
      </c>
      <c r="J12" s="17">
        <f t="shared" si="0"/>
        <v>110000000</v>
      </c>
      <c r="K12" s="20">
        <f t="shared" si="1"/>
        <v>0.375</v>
      </c>
      <c r="L12" s="3"/>
    </row>
    <row r="13" spans="1:12" ht="409.5">
      <c r="A13" s="8"/>
      <c r="B13" s="9"/>
      <c r="C13" s="9"/>
      <c r="D13" s="8" t="s">
        <v>2</v>
      </c>
      <c r="E13" s="21" t="s">
        <v>35</v>
      </c>
      <c r="F13" s="15">
        <v>80000000</v>
      </c>
      <c r="G13" s="15">
        <v>80046000</v>
      </c>
      <c r="H13" s="15">
        <v>110000000</v>
      </c>
      <c r="I13" s="16">
        <f t="shared" si="0"/>
        <v>110000000</v>
      </c>
      <c r="J13" s="17">
        <f t="shared" si="0"/>
        <v>110000000</v>
      </c>
      <c r="K13" s="20">
        <f t="shared" si="1"/>
        <v>0.375</v>
      </c>
      <c r="L13" s="3"/>
    </row>
    <row r="14" spans="1:12" ht="405">
      <c r="A14" s="11" t="s">
        <v>12</v>
      </c>
      <c r="B14" s="10"/>
      <c r="C14" s="10"/>
      <c r="D14" s="34" t="s">
        <v>9</v>
      </c>
      <c r="E14" s="24" t="s">
        <v>36</v>
      </c>
      <c r="F14" s="15">
        <v>90000000</v>
      </c>
      <c r="G14" s="15">
        <v>90055000</v>
      </c>
      <c r="H14" s="15">
        <v>130000000</v>
      </c>
      <c r="I14" s="16">
        <f t="shared" si="0"/>
        <v>130000000</v>
      </c>
      <c r="J14" s="17">
        <f t="shared" si="0"/>
        <v>130000000</v>
      </c>
      <c r="K14" s="20">
        <f t="shared" si="1"/>
        <v>0.44444444444444442</v>
      </c>
      <c r="L14" s="3"/>
    </row>
    <row r="15" spans="1:12" ht="405">
      <c r="A15" s="11"/>
      <c r="B15" s="10"/>
      <c r="C15" s="10"/>
      <c r="D15" s="34" t="s">
        <v>9</v>
      </c>
      <c r="E15" s="24" t="s">
        <v>37</v>
      </c>
      <c r="F15" s="15">
        <v>90000000</v>
      </c>
      <c r="G15" s="15">
        <v>90055000</v>
      </c>
      <c r="H15" s="15">
        <v>130000000</v>
      </c>
      <c r="I15" s="16">
        <f t="shared" si="0"/>
        <v>130000000</v>
      </c>
      <c r="J15" s="17">
        <f t="shared" si="0"/>
        <v>130000000</v>
      </c>
      <c r="K15" s="20">
        <f t="shared" si="1"/>
        <v>0.44444444444444442</v>
      </c>
      <c r="L15" s="3"/>
    </row>
    <row r="16" spans="1:12" ht="405">
      <c r="A16" s="11"/>
      <c r="B16" s="10"/>
      <c r="C16" s="10"/>
      <c r="D16" s="34" t="s">
        <v>9</v>
      </c>
      <c r="E16" s="24" t="s">
        <v>38</v>
      </c>
      <c r="F16" s="15">
        <v>90000000</v>
      </c>
      <c r="G16" s="15">
        <v>90055000</v>
      </c>
      <c r="H16" s="15">
        <v>130000000</v>
      </c>
      <c r="I16" s="16">
        <f t="shared" si="0"/>
        <v>130000000</v>
      </c>
      <c r="J16" s="17">
        <f t="shared" si="0"/>
        <v>130000000</v>
      </c>
      <c r="K16" s="20">
        <f t="shared" si="1"/>
        <v>0.44444444444444442</v>
      </c>
      <c r="L16" s="3"/>
    </row>
    <row r="17" spans="1:12" ht="390">
      <c r="A17" s="11"/>
      <c r="B17" s="10"/>
      <c r="C17" s="10"/>
      <c r="D17" s="34" t="s">
        <v>9</v>
      </c>
      <c r="E17" s="24" t="s">
        <v>39</v>
      </c>
      <c r="F17" s="15">
        <v>90000000</v>
      </c>
      <c r="G17" s="15">
        <v>90055000</v>
      </c>
      <c r="H17" s="15">
        <v>130000000</v>
      </c>
      <c r="I17" s="16">
        <f t="shared" si="0"/>
        <v>130000000</v>
      </c>
      <c r="J17" s="17">
        <f t="shared" si="0"/>
        <v>130000000</v>
      </c>
      <c r="K17" s="20">
        <f t="shared" si="1"/>
        <v>0.44444444444444442</v>
      </c>
      <c r="L17" s="3"/>
    </row>
    <row r="18" spans="1:12" ht="405">
      <c r="A18" s="11"/>
      <c r="B18" s="10"/>
      <c r="C18" s="10"/>
      <c r="D18" s="34" t="s">
        <v>9</v>
      </c>
      <c r="E18" s="24" t="s">
        <v>40</v>
      </c>
      <c r="F18" s="15">
        <v>90000000</v>
      </c>
      <c r="G18" s="15">
        <v>90055000</v>
      </c>
      <c r="H18" s="15">
        <v>130000000</v>
      </c>
      <c r="I18" s="16">
        <f t="shared" si="0"/>
        <v>130000000</v>
      </c>
      <c r="J18" s="17">
        <f t="shared" si="0"/>
        <v>130000000</v>
      </c>
      <c r="K18" s="20">
        <f t="shared" si="1"/>
        <v>0.44444444444444442</v>
      </c>
      <c r="L18" s="3"/>
    </row>
    <row r="19" spans="1:12" ht="210">
      <c r="A19" s="11"/>
      <c r="B19" s="10"/>
      <c r="C19" s="10"/>
      <c r="D19" s="34" t="s">
        <v>9</v>
      </c>
      <c r="E19" s="24" t="s">
        <v>41</v>
      </c>
      <c r="F19" s="15">
        <v>90000000</v>
      </c>
      <c r="G19" s="15">
        <v>90055000</v>
      </c>
      <c r="H19" s="15">
        <v>130000000</v>
      </c>
      <c r="I19" s="16">
        <f t="shared" si="0"/>
        <v>130000000</v>
      </c>
      <c r="J19" s="17">
        <f t="shared" si="0"/>
        <v>130000000</v>
      </c>
      <c r="K19" s="20">
        <f t="shared" si="1"/>
        <v>0.44444444444444442</v>
      </c>
      <c r="L19" s="3"/>
    </row>
    <row r="20" spans="1:12" ht="75">
      <c r="A20" s="4" t="s">
        <v>12</v>
      </c>
      <c r="B20" s="3"/>
      <c r="C20" s="3"/>
      <c r="D20" s="8" t="s">
        <v>3</v>
      </c>
      <c r="E20" s="22" t="s">
        <v>15</v>
      </c>
      <c r="F20" s="15">
        <v>100000000</v>
      </c>
      <c r="G20" s="15">
        <v>100043000</v>
      </c>
      <c r="H20" s="15">
        <v>130000000</v>
      </c>
      <c r="I20" s="16">
        <f t="shared" si="0"/>
        <v>130000000</v>
      </c>
      <c r="J20" s="17">
        <f t="shared" si="0"/>
        <v>130000000</v>
      </c>
      <c r="K20" s="20">
        <f t="shared" si="1"/>
        <v>0.3</v>
      </c>
      <c r="L20" s="3"/>
    </row>
    <row r="21" spans="1:12">
      <c r="A21" s="4" t="s">
        <v>12</v>
      </c>
      <c r="B21" s="3"/>
      <c r="C21" s="3"/>
      <c r="D21" s="35" t="s">
        <v>4</v>
      </c>
      <c r="E21" s="23"/>
      <c r="F21" s="18"/>
      <c r="G21" s="18"/>
      <c r="H21" s="18"/>
      <c r="I21" s="18"/>
      <c r="J21" s="19"/>
      <c r="K21" s="3"/>
      <c r="L21" s="3"/>
    </row>
    <row r="22" spans="1:12" ht="405">
      <c r="A22" s="4" t="s">
        <v>12</v>
      </c>
      <c r="B22" s="3"/>
      <c r="C22" s="3"/>
      <c r="D22" s="8" t="s">
        <v>5</v>
      </c>
      <c r="E22" s="21" t="s">
        <v>42</v>
      </c>
      <c r="F22" s="15">
        <v>50000000</v>
      </c>
      <c r="G22" s="15">
        <v>50038000</v>
      </c>
      <c r="H22" s="15">
        <v>80000000</v>
      </c>
      <c r="I22" s="16">
        <f>H22</f>
        <v>80000000</v>
      </c>
      <c r="J22" s="17">
        <f>I22</f>
        <v>80000000</v>
      </c>
      <c r="K22" s="20">
        <f>(H22-F22)/F22</f>
        <v>0.6</v>
      </c>
      <c r="L22" s="3"/>
    </row>
    <row r="23" spans="1:12" ht="135">
      <c r="A23" s="3"/>
      <c r="B23" s="3"/>
      <c r="C23" s="3"/>
      <c r="D23" s="8" t="s">
        <v>5</v>
      </c>
      <c r="E23" s="21" t="s">
        <v>43</v>
      </c>
      <c r="F23" s="15">
        <v>50000000</v>
      </c>
      <c r="G23" s="15">
        <v>50038000</v>
      </c>
      <c r="H23" s="15">
        <v>80000000</v>
      </c>
      <c r="I23" s="16">
        <f>H23</f>
        <v>80000000</v>
      </c>
      <c r="J23" s="17">
        <f>I23</f>
        <v>80000000</v>
      </c>
      <c r="K23" s="20">
        <f>(H23-F23)/F23</f>
        <v>0.6</v>
      </c>
      <c r="L23" s="3"/>
    </row>
    <row r="24" spans="1:12" ht="14.25">
      <c r="D24" s="36"/>
    </row>
    <row r="25" spans="1:12" ht="14.25">
      <c r="D25" s="36"/>
    </row>
    <row r="26" spans="1:12" ht="14.25">
      <c r="D26" s="36"/>
    </row>
    <row r="27" spans="1:12" ht="14.25">
      <c r="D27" s="36"/>
    </row>
    <row r="29" spans="1:12" ht="15.75">
      <c r="F29" s="25" t="s">
        <v>7</v>
      </c>
      <c r="G29" s="25"/>
      <c r="H29" s="25"/>
      <c r="I29" s="25"/>
    </row>
  </sheetData>
  <mergeCells count="13">
    <mergeCell ref="F29:I29"/>
    <mergeCell ref="A7:I7"/>
    <mergeCell ref="A1:L1"/>
    <mergeCell ref="A2:L2"/>
    <mergeCell ref="A3:L3"/>
    <mergeCell ref="A6:E6"/>
    <mergeCell ref="F6:G6"/>
    <mergeCell ref="F8:L8"/>
    <mergeCell ref="A8:A9"/>
    <mergeCell ref="B8:B9"/>
    <mergeCell ref="C8:C9"/>
    <mergeCell ref="D8:D9"/>
    <mergeCell ref="E8:E9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Unit 13 Chandinichowk</vt:lpstr>
      <vt:lpstr>Unit 11 Odiabazar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2026-02-15T04:17:26Z</dcterms:modified>
</cp:coreProperties>
</file>