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 firstSheet="1" activeTab="4"/>
  </bookViews>
  <sheets>
    <sheet name="UNIT 9 BARABATI KILA" sheetId="7" r:id="rId1"/>
    <sheet name="UNIT 10 CANTONMENT" sheetId="8" r:id="rId2"/>
    <sheet name="UNIT 12 SUTAHAT" sheetId="9" r:id="rId3"/>
    <sheet name="UNIT 14 NAYASARAK" sheetId="10" r:id="rId4"/>
    <sheet name="UNIT 17 MACHHUABAZAR" sheetId="11" r:id="rId5"/>
  </sheets>
  <calcPr calcId="152511"/>
</workbook>
</file>

<file path=xl/calcChain.xml><?xml version="1.0" encoding="utf-8"?>
<calcChain xmlns="http://schemas.openxmlformats.org/spreadsheetml/2006/main">
  <c r="K43" i="10" l="1"/>
  <c r="J43" i="10"/>
  <c r="I43" i="10"/>
  <c r="K42" i="10"/>
  <c r="J42" i="10"/>
  <c r="I42" i="10"/>
  <c r="K18" i="11" l="1"/>
  <c r="I18" i="11"/>
  <c r="J18" i="11" s="1"/>
  <c r="K17" i="11"/>
  <c r="I17" i="11"/>
  <c r="J17" i="11" s="1"/>
  <c r="K15" i="11"/>
  <c r="I15" i="11"/>
  <c r="J15" i="11" s="1"/>
  <c r="K14" i="11"/>
  <c r="J14" i="11"/>
  <c r="I14" i="11"/>
  <c r="K13" i="11"/>
  <c r="I13" i="11"/>
  <c r="J13" i="11" s="1"/>
  <c r="K40" i="10"/>
  <c r="I40" i="10"/>
  <c r="J40" i="10" s="1"/>
  <c r="K38" i="10"/>
  <c r="I38" i="10"/>
  <c r="J38" i="10" s="1"/>
  <c r="K37" i="10"/>
  <c r="I37" i="10"/>
  <c r="J37" i="10" s="1"/>
  <c r="K35" i="10"/>
  <c r="I35" i="10"/>
  <c r="J35" i="10" s="1"/>
  <c r="K34" i="10"/>
  <c r="I34" i="10"/>
  <c r="J34" i="10" s="1"/>
  <c r="K33" i="10"/>
  <c r="I33" i="10"/>
  <c r="J33" i="10" s="1"/>
  <c r="K32" i="10"/>
  <c r="I32" i="10"/>
  <c r="J32" i="10" s="1"/>
  <c r="K31" i="10"/>
  <c r="I31" i="10"/>
  <c r="J31" i="10" s="1"/>
  <c r="K30" i="10"/>
  <c r="I30" i="10"/>
  <c r="J30" i="10" s="1"/>
  <c r="K29" i="10"/>
  <c r="I29" i="10"/>
  <c r="J29" i="10" s="1"/>
  <c r="K28" i="10"/>
  <c r="I28" i="10"/>
  <c r="J28" i="10" s="1"/>
  <c r="K27" i="10"/>
  <c r="I27" i="10"/>
  <c r="J27" i="10" s="1"/>
  <c r="K26" i="10"/>
  <c r="I26" i="10"/>
  <c r="J26" i="10" s="1"/>
  <c r="K25" i="10"/>
  <c r="I25" i="10"/>
  <c r="J25" i="10" s="1"/>
  <c r="K24" i="10"/>
  <c r="I24" i="10"/>
  <c r="J24" i="10" s="1"/>
  <c r="K23" i="10"/>
  <c r="I23" i="10"/>
  <c r="J23" i="10" s="1"/>
  <c r="K22" i="10"/>
  <c r="I22" i="10"/>
  <c r="J22" i="10" s="1"/>
  <c r="K21" i="10"/>
  <c r="I21" i="10"/>
  <c r="J21" i="10" s="1"/>
  <c r="K20" i="10"/>
  <c r="I20" i="10"/>
  <c r="J20" i="10" s="1"/>
  <c r="K19" i="10"/>
  <c r="I19" i="10"/>
  <c r="J19" i="10" s="1"/>
  <c r="K18" i="10"/>
  <c r="I18" i="10"/>
  <c r="J18" i="10" s="1"/>
  <c r="K17" i="10"/>
  <c r="I17" i="10"/>
  <c r="J17" i="10" s="1"/>
  <c r="K16" i="10"/>
  <c r="I16" i="10"/>
  <c r="J16" i="10" s="1"/>
  <c r="K15" i="10"/>
  <c r="I15" i="10"/>
  <c r="J15" i="10" s="1"/>
  <c r="K14" i="10"/>
  <c r="I14" i="10"/>
  <c r="J14" i="10" s="1"/>
  <c r="K18" i="9"/>
  <c r="J18" i="9"/>
  <c r="I18" i="9"/>
  <c r="K14" i="9"/>
  <c r="I14" i="9"/>
  <c r="J14" i="9" s="1"/>
  <c r="K13" i="9"/>
  <c r="I13" i="9"/>
  <c r="J13" i="9" s="1"/>
  <c r="K21" i="11"/>
  <c r="K19" i="11"/>
  <c r="K16" i="11"/>
  <c r="K12" i="11"/>
  <c r="K11" i="11"/>
  <c r="K41" i="10"/>
  <c r="K36" i="10"/>
  <c r="K13" i="10"/>
  <c r="K12" i="10"/>
  <c r="K11" i="10"/>
  <c r="K19" i="9"/>
  <c r="K16" i="9"/>
  <c r="K15" i="9"/>
  <c r="K12" i="9"/>
  <c r="K11" i="9"/>
  <c r="K19" i="8"/>
  <c r="K18" i="8"/>
  <c r="K16" i="8"/>
  <c r="K15" i="8"/>
  <c r="K14" i="8"/>
  <c r="K13" i="8"/>
  <c r="K12" i="8"/>
  <c r="K11" i="8"/>
  <c r="K16" i="7"/>
  <c r="K14" i="7"/>
  <c r="K13" i="7"/>
  <c r="K12" i="7"/>
  <c r="K11" i="7"/>
  <c r="J18" i="8"/>
  <c r="I18" i="8"/>
  <c r="I15" i="8"/>
  <c r="J15" i="8" s="1"/>
  <c r="I14" i="8"/>
  <c r="J14" i="8" s="1"/>
  <c r="J16" i="7"/>
  <c r="J14" i="7"/>
  <c r="J13" i="7"/>
  <c r="J12" i="7"/>
  <c r="J11" i="7"/>
  <c r="I21" i="11" l="1"/>
  <c r="J21" i="11" s="1"/>
  <c r="I19" i="11"/>
  <c r="J19" i="11" s="1"/>
  <c r="I16" i="11"/>
  <c r="J16" i="11" s="1"/>
  <c r="I12" i="11"/>
  <c r="J12" i="11" s="1"/>
  <c r="I11" i="11"/>
  <c r="J11" i="11" s="1"/>
  <c r="I41" i="10"/>
  <c r="J41" i="10" s="1"/>
  <c r="I36" i="10"/>
  <c r="J36" i="10" s="1"/>
  <c r="I13" i="10"/>
  <c r="J13" i="10" s="1"/>
  <c r="I12" i="10"/>
  <c r="J12" i="10" s="1"/>
  <c r="I11" i="10"/>
  <c r="J11" i="10" s="1"/>
  <c r="I19" i="9"/>
  <c r="J19" i="9" s="1"/>
  <c r="I16" i="9"/>
  <c r="J16" i="9" s="1"/>
  <c r="I15" i="9"/>
  <c r="J15" i="9" s="1"/>
  <c r="I12" i="9"/>
  <c r="J12" i="9" s="1"/>
  <c r="I11" i="9"/>
  <c r="J11" i="9" s="1"/>
  <c r="I19" i="8"/>
  <c r="J19" i="8" s="1"/>
  <c r="I16" i="8"/>
  <c r="J16" i="8" s="1"/>
  <c r="I13" i="8"/>
  <c r="J13" i="8" s="1"/>
  <c r="I12" i="8"/>
  <c r="J12" i="8" s="1"/>
  <c r="I11" i="8"/>
  <c r="J11" i="8" s="1"/>
  <c r="I16" i="7"/>
  <c r="I14" i="7"/>
  <c r="I13" i="7"/>
  <c r="I12" i="7"/>
  <c r="I11" i="7"/>
</calcChain>
</file>

<file path=xl/sharedStrings.xml><?xml version="1.0" encoding="utf-8"?>
<sst xmlns="http://schemas.openxmlformats.org/spreadsheetml/2006/main" count="240" uniqueCount="100">
  <si>
    <t>Ward No</t>
  </si>
  <si>
    <t>Road side Plot</t>
  </si>
  <si>
    <t>Residential</t>
  </si>
  <si>
    <t>Institutional</t>
  </si>
  <si>
    <t>Industrial</t>
  </si>
  <si>
    <t>Others</t>
  </si>
  <si>
    <t>(See rule 42)</t>
  </si>
  <si>
    <t>Commercial</t>
  </si>
  <si>
    <t>255, 338, 341, 344, 345, 345, 346, 346, 254/367, 338/428, 338/430, 338/441, 338/442, 338/459, 338/461, 345/418, 345/420, 345/432, 345/435, 345/437, 345/439, 346/421, 346/429, 346/433, 346/436, 346/438</t>
  </si>
  <si>
    <t>251, 252, 253, 254, 20/368, 250/428, 250/444, 250/445, 250/446, 250/447, 250/448, 253/426, 253/427, 254/366, 255/425, 255/426, 255/427, 255/429</t>
  </si>
  <si>
    <t>11, 12, 13, 14, 16, 17, 18, 33, 35, 40, 50, 54, 79, 84, 85, 93, 94, 95, 96, 97, 98, 99, 100, 101, 102, 103, 104, 105, 106, 107, 108, 109, 110, 111, 112, 116, 117, 118, 120, 121, 122, 124, 125, 126, 131, 132, 134, 135, 136, 137, 138, 139, 140, 141, 143, 144, 145, 154, 164, 172, 177, 178, 179, 182, 184, 185, 186, 189, 190, 202, 242, 243, 245, 246, 247, 248, 257, 258, 259, 261, 262, 263, 268, 270, 271, 272, 273, 274, 275, 276, 277, 278, 279, 280, 281, 282, 283, 284, 285, 286, 287, 288, 298, 299, 300, 302, 304, 307, 312, 315, 321, 322, 327, 328, 329, 330, 331, 332, 334, 339, 1/386, 1/388, 9/389, 10/369, 10/371, 10/380, 11/408, 15/382, 32/390, 45/391, 82/381, 87/385, 92/383, 113/392, 141/405, 141/406, 174/361, 176/360, 183/362, 187/384, 200/410, 208/393, 208/394, 215/395, 215/396, 240/424, 246/409, 247/400, 251/452, 252/453, 253/453, 253/454, 253/455, 254/456, 254/457, 254/458, 283/407, 304/349, 304/350, 304/351, 305/399, 314/398, 317/397, 327/357</t>
  </si>
  <si>
    <t>25, 32, 38, 39, 41, 43, 45, 55, 56, 60, 61, 62, 64, 66, 68, 69, 70, 71, 72, 76, 78, 81, 83, 86, 149, 151, 157, 158, 159, 165, 171, 175, 176, 180, 192, 193, 195, 197, 198, 199, 200, 204, 205, 206, 208, 210, 212, 213, 214, 215, 217, 232, 265, 266, 291, 293, 306, 316, 317, 318, 319, 320, 341, 43/354, 43/355, 50/402, 50/403, 54/401, 79/413, 84/414, 177/359, 202/415, 292, 333, 336, 340, 340/358, 340/431, 340/443, 340/460, 341/419, 341/422, 341/423</t>
  </si>
  <si>
    <t>269, 289, 335, 337, 342, 343, 254/347, 25, 32, 38, 39, 41, 43, 45, 55, 56, 60, 61, 62, 64, 66, 68, 69, 70, 71, 72, 76, 78, 81, 83, 86, 149, 151, 157, 158, 159, 165, 171, 175, 176, 180, 192, 193, 195, 197, 198, 199, 200, 204, 205, 206, 208, 210, 212, 213, 214, 215, 217, 232, 265, 266, 291, 293, 306, 316, 317, 318, 319, 320, 341, 43/354, 43/355, 50/402, 50/403, 54/401, 79/413, 84/414, 177/359, 202/415</t>
  </si>
  <si>
    <t>123, 124, 125, 126, 270, 271, 272, 272, 273, 274, 276, 277, 278</t>
  </si>
  <si>
    <t>34, 34, 35, 36, 37, 43, 48, 57, 59, 118, 120, 121, 138, 140, 142, 183, 256, 257, 269, 279, 280, 281, 282, 284, 285, 294, 295, 296, 663/296, 297, 299, 301, 302, 304, 304, 307, 308, 311, 320, 321, 322, 363, 364, 365, 366, 369, 370, 374, 383, 384, 385, 386, 387, 388, 389, 390, 391, 392, 395, 396, 398, 399, 400, 401, 402, 403, 408, 410, 416, 417, 420, 499, 501, 502, 502, 503, 503, 505, 505, 507, 507, 508, 508, 509, 509, 511, 511, 512, 512, 518, 522, 523, 524, 526, 527, 528, 529, 530, 531, 533, 534, 535, 535, 535, 537, 538, 538, 539, 540, 541, 542, 543, 546, 548, 552, 553, 554, 555, 556, 557, 558, 559, 560, 561, 562, 563, 564, 565, 566, 567, 568, 569, 570, 572, 573, 574, 574, 575, 576, 576, 577, 578, 579, 580, 581, 582, 584, 585, 586, 587, 588, 589, 590, 591, 591, 592, 593, 594, 595, 596, 597, 598, 599, 600, 601, 603, 604, 605, 607, 611, 612, 615, 616, 620, 622, 623, 625, 626, 627, 627, 628, 629, 630, 631, 632, 633, 640, 641, 642, 644, 646, 647, 648, 649, 651, 652, 653, 654, 655, 658, 659, 660, 661, 662, 663, 664, 674, 686, 687, 688, 125/692, 269/693, 501/695, 57/696, 653/706, 48/715, 48/716, 282/731, 282/734, 630/736, 501/738, 501/739, 653/740, 684/741, 658/755, 296/759, 296/760, 297/761, 522/780, 535/786, 535/786, 524/787, 284/788, 284/789, 527/790, 257/791, 257/792, 125/793, 364/794, 129/796, 130/728/797, 518/802, 57/803, 739/804, 738/805, 557/805, 738/806, 57/807, 57/808, 57/810, 739/811, 57/812, 738/813, 696/814, 501/817, 501/818, 270/819, 501/820, 59/821, 276/822, 501/823, 791/824, 270/826, 270/827, 270/828, 522/829, 791/834, 546/835, 301/836, 501/837, 539/837, 539/838, 791/840, 120/841, 420/842, 420/843, 791/844, 403/845, 403/846, 791/847, 557/848, 848/849, 791/850, 792/851, 284/854, 122/855, 122/856, 373/857, 373/858, 589/859, 257/861, 121/862, 257/866, 311/867, 655/869, 59/870, 59/871, 557/872, 499/872, 557/873, 557/874, 282/876, 257/877, 301/879, 501/880, 501/881, 257/882, 257/883, 257/884, 588/885, 257/886, 257/887, 59/891, 59/892, 59/894, 499/895, 59/896, 282/900, 257/901, 501/902, 282/902, 557/903, 546/904, 257/906, 257/907, 282/911, 257/912, 395/917, 282/918, 546/919, 388/921, 388/922, 388/923, 257/924, 501/925, 560/927, 257/928, 557/929, 557/930, 557/931, 350/934, 350/935, 350/936, 350/937, 501/939, 501/940, 138/941, 501/944, 501/945, 628/947, 388/948, 410/949, 554/950, 554/951, 388/952, 501/954, 501/955, 557/956, 304/957, 283/960, 59/961, 322/962, 499/963, 557/964, 557/965, 257/966, 257/967, 501/968, 257/969, 582/970, 553/971, 555/975, 556/976, 527/977, 257/978, 644/980, 644/981, 542/982, 528/983, 59/984, 659/985, 59/5583</t>
  </si>
  <si>
    <t>24, 27, 28, 29, 30, 32, 33, 38, 39, 40, 41, 42, 44, 102, 127, 133, 134, 135, 139, 141, 146, 152, 153, 155, 165, 166, 167, 168, 189, 190, 191, 192, 193, 200, 201, 202, 203, 204, 223, 240, 241, 242, 243, 244, 245, 255, 283, 310, 313, 314, 315, 316, 317, 329, 333, 334, 345, 346, 347, 348, 349, 350, 355, 357, 358, 359, 360, 361, 381, 404, 407, 415, 428, 431, 433, 433, 450, 468, 487, 519, 545, 602, 608, 609, 636, 650, 675, 676, 678, 679, 680, 683, 684, 685, 689, 690, 241/711, 378/717, 408/729, 381/730, 139/737, 679/742, 165/743, 355/744, 355/745, 355/746, 355/747, 355/747, 355/747, 433/756, 433/756, 240/765, 114/777, 101/779, 333/798, 346/799, 348/800, 31/815, 84/816, 333/852, 346/853, 333/863, 361/864, 410/888, 499/897, 59/898, 59/905, 42/909, 41/910</t>
  </si>
  <si>
    <t>1, 2, 3, 4, 7, 11, 12, 13, 14, 16, 17, 18, 19, 20, 22, 23, 31, 45, 47, 49, 50, 52, 58, 60, 61, 66, 68, 69, 70, 73, 74, 75, 76, 78, 80, 84, 85, 87, 88, 89, 90, 91, 98, 100, 104, 109, 114, 116, 117, 128, 129, 130, 136, 137, 143, 145, 147, 151, 156, 157, 158, 159, 160, 161, 162, 163, 164, 169, 173, 174, 175, 176, 178, 179, 180, 181, 182, 184, 186, 206, 207, 208, 209, 210, 211, 220, 221, 222, 224, 225, 226, 227, 228, 229, 234, 236, 237, 258, 259, 260, 261, 262, 263, 266, 267, 268, 305, 306, 309, 318, 319, 323, 324, 325, 326, 327, 328, 330, 331, 332, 336, 337, 338, 340, 341, 351, 352, 356, 362, 367, 368, 371, 372, 375, 378, 393, 421, 439, 440, 441, 442, 443, 444, 447, 448, 449, 453, 454, 455, 456, 457, 458, 459, 461, 462, 464, 466, 469, 472, 474, 475, 476, 477, 478, 480, 482, 484, 485, 486, 488, 490, 493, 494, 495, 500, 513, 516, 547, 550, 551, 619, 621, 635, 637, 638, 643, 645, 656, 668, 669, 670, 673, 677, 681, 682, 158/697, 420/709, 223/714, 152/718, 156/721, 361/722, 626/723, 468/724, 183/725, 428/726, 130/728, 429/732, 174/733, 156/751, 156/753, 156/754, 433/757, 439/758, 378/762, 378/763, 352/764, 152/775, 152/776, 169/781, 169/782, 169/783, 240/795, 165/839, 152/915, 378/933, 264, 265</t>
  </si>
  <si>
    <t>53, 53, 236, 237, 238, 244, 268, 270, 271, 273, 274, 274, 276, 319, 320, 345, 345, 349, 350, 351, 364, 365, 366, 367, 367, 368, 369, 370, 374, 375, 376, 377, 378, 379, 408, 409, 410, 412, 415, 426, 427, 428, 432, 436, 436, 462, 500, 500, 501, 502, 503, 504, 505, 506, 507, 508, 508, 509, 510, 511, 512, 513, 514, 515, 516, 517, 518, 519, 520, 521, 522, 523, 524, 525, 526, 527, 528, 529, 530, 531, 531, 532, 532, 533, 534, 535, 536, 537, 538, 539, 540, 541, 542, 543, 544, 545, 546, 547, 549, 585, 585, 586, 586, 587, 587, 588, 588, 589, 589, 590, 590, 591, 591, 592, 592, 593, 594, 595, 595, 596, 596, 597, 597, 598, 598, 599, 599, 600, 600, 601, 601, 602, 602, 603, 603, 616, 616, 617, 617, 618, 618, 619, 619, 620, 620, 621, 621, 623, 623, 624, 624, 626, 626, 627, 627, 628, 629, 630, 631, 631, 632, 632, 634, 634, 635, 635, 637, 637, 638, 638, 639, 639, 640, 642, 642, 643, 643, 644, 644, 646, 646, 648, 648, 649, 649, 669, 670, 670, 671, 672, 673, 674, 675, 676, 677, 678, 679, 680, 681, 682, 683, 684, 685, 685, 686, 686, 687, 687, 688, 688, 689, 689, 690, 690, 691, 691, 692, 692, 693, 693, 696, 696, 697, 698, 698, 700, 701, 701, 702, 702, 703, 703, 704, 704, 705, 706, 712, 713, 713, 724, 724, 725, 727, 727, 728, 729, 730, 730, 898, 899, 900, 900, 901, 902, 905, 906, 907, 921, 922, 951, 952, 952, 954, 955, 956, 958, 959, 960, 961, 965, 966, 967, 968, 969, 970, 970, 971, 971, 972, 972, 973, 974, 975, 975, 976, 977, 978, 979, 980, 980, 983, 1000, 1001, 1002, 1003, 1004, 1005, 1007, 1010, 1064, 1108, 1109, 1110, 1111, 1112, 1140, 1141, 1143, 1144, 1144, 1145, 1148, 1149, 1150, 1155, 1155, 1156, 1157, 1159, 1164, 1165, 1166, 1167, 1168, 1170, 1170, 1171, 1172, 1176, 1177, 1178, 1179, 1180, 1181, 1182, 1183, 1184, 1184, 1185, 1188, 1189, 1190, 1401, 1402, 1404, 1405, 1407, 1410, 1411, 1412, 1413, 1429, 1439, 1440, 1442, 1442, 1442, 1443, 1443, 1443, 1444, 1444, 1444, 1484, 1484, 1485, 1485, 1486, 1486, 1489, 1489, 1527, 1530, 1531, 1532, 1757, 1758, 1759, 1760, 1762, 1763, 1764, 1765, 1767, 1768, 1849, 1851, 1861, 1862, 1862, 1863, 1864, 1865, 1866, 1867, 1867, 1884, 1886, 1887, 1888, 1889, 1892, 1893, 1894, 1895, 1896, 1897, 1898, 1899, 1900, 1901, 1913, 1914, 1920, 1945, 1948, 1949, 1950, 1951, 1952, 1953, 1954, 1957, 1962, 1963, 1964, 2010, 2011, 2011, 2013, 2014, 2016, 2017, 2018, 2019, 2020, 2021, 2035, 2036, 2038, 2064, 2066, 2067, 2067, 2070, 2070, 2072, 2074, 2076, 2077, 2099, 2099, 2101, 2101, 2118, 2119, 2120, 2143, 2143, 2145, 2146, 2146, 2147, 2150, 2150</t>
  </si>
  <si>
    <t>10, 11, 12, 14, 15, 16, 18, 19, 26, 27, 29, 31, 32, 33, 34, 39, 40, 43, 55, 56, 57, 59, 64, 66, 67, 68, 69, 70, 71, 83, 88, 91, 92, 93, 97, 115, 117, 119, 122, 124, 125, 126, 128, 129, 130, 131, 132, 39/132, 133, 134, 135, 136, 137, 138, 139, 140, 141, 142, 143, 144, 146, 147, 148, 149, 150, 151, 152, 155, 156, 157, 158, 171, 172, 173, 174, 175, 176, 177, 178, 179, 180, 183, 199, 201, 202, 203, 204, 209, 210, 211, 214, 215, 216, 217, 218, 219, 220, 222, 223, 224, 225, 226, 228, 230, 232, 239, 240, 243, 245, 247, 248, 284, 285, 286, 288, 292, 296, 297, 298, 299, 311, 312, 313, 314, 322, 324, 325, 328, 329, 330, 333, 334, 342, 343, 344, 352, 355, 356, 357, 358, 360, 361, 362, 372, 373, 380, 381, 382, 385, 386, 387, 388, 389, 391, 399, 401, 402, 403, 405, 407, 437, 440, 441, 442, 443, 444, 445, 446, 447, 448, 449, 450, 451, 454, 455, 457, 458, 463, 464, 465, 469, 470, 471, 472, 473, 474, 475, 476, 477, 478, 479, 480, 481, 483, 550, 552, 553, 554, 555, 556, 557, 558, 559, 560, 561, 562, 563, 564, 565, 566, 568, 569, 570, 571, 573, 574, 575, 576, 577, 578, 579, 580, 581, 582, 584, 605, 606, 607, 608, 609, 610, 611, 612, 613, 614, 656, 657, 658, 660, 661, 662, 663, 664, 666, 667, 668, 715, 716, 717, 718, 719, 720, 721, 722, 728, 731, 733, 734, 735, 736, 737, 744, 745, 746, 747, 748, 749, 750, 751, 752, 754, 755, 756, 757, 761, 762, 763, 764, 765, 766, 767, 769, 770, 771, 772, 773, 774, 775, 777, 778, 779, 780, 781, 782, 784, 785, 786, 787, 788, 790, 793, 798, 799, 800, 801, 802, 803, 804, 805, 806, 807, 808, 809, 811, 812, 813, 814, 815, 816, 817, 818, 819, 821, 822, 823, 826, 827, 828, 832, 834, 836, 838, 839, 841, 844, 845, 846, 847, 849, 851, 855, 856, 857, 862, 863, 864, 865, 866, 867, 868, 871, 872, 873, 874, 875, 876, 877, 878, 879, 880, 883, 884, 885, 886, 887, 888, 912, 913, 914, 916, 917, 919, 924, 925, 928, 929, 930, 931, 932, 935, 936, 937, 938, 940, 941, 942, 943, 945, 946, 947, 948, 949, 962, 963, 985, 986, 987, 988, 990, 992, 993, 997, 998, 1017, 1018, 1019, 1023, 1025, 1026, 1027, 1028, 1029, 1031, 1034, 1035, 1036, 1041, 1042, 1043, 1049, 1050, 1051, 1056, 1057, 1060, 1061, 1062, 1065, 1066, 1067, 1071, 1072, 1073, 1074, 1075, 1076, 1077, 1078, 1079, 1080, 1081, 1082, 1083, 1084, 351/1084, 1085, 1086, 1088, 1090, 1091, 1095, 1096, 1097, 1098, 1100, 1102, 1103, 1104, 1105, 1114, 1115, 1116, 1117, 1118, 1119, 1122, 1124, 1127, 1128, 1129, 1131, 1133, 1134, 1135, 1136, 1160, 1161, 1162, 1191, 1192, 1193, 1194, 1195, 1199, 1200, 1201, 1202, 1203, 1205, 1207, 1208, 1209, 1210, 1211, 1212, 1213, 1214, 1215, 1216, 1217, 1218, 1219, 1220, 1221, 1222, 1224, 1225, 1226, 1229, 1230, 1232, 1233, 1234, 1235, 1236, 1238, 1240, 1241, 1242, 1244, 1245, 1247, 1248, 1249, 1250, 1252, 1253, 1254, 1256, 1260, 1261, 1263, 1264, 1265, 1284, 1286, 1287, 1288, 1289, 1290, 1291, 1292, 1293, 1294, 1296, 1297, 1298, 1299, 1300, 1301, 1302, 1303, 1304, 1309, 1310, 1311, 1312, 1313, 1314, 1316, 1317, 1319, 1320, 1321, 1322, 1323, 1324, 1325, 1326, 1327, 1328, 1329, 1330, 1331, 1332, 1334, 1337, 1338, 1339, 1340, 1345, 1346, 1347, 1348, 1351, 1352, 1353, 1354, 1355, 1356, 1357, 1358, 1359, 1360, 1361, 1362, 1363, 1364, 1366, 1367, 1368, 1369, 1370, 1372, 1374, 1376, 1377, 1379, 1380, 1381, 1382, 1383, 1385, 1386, 1387, 1389, 1391, 1393, 1395, 1397, 1398, 1400, 1419, 1420, 1421, 1422, 1424, 1426, 1431, 1433, 1436, 1446, 1447, 1448, 1449, 1450, 1451, 1452, 1453, 1454, 1455, 1462, 1468, 1469, 1471, 1473, 1475, 1476, 1477, 1478, 1479, 1480, 1482, 1490, 1491, 1492, 1493, 1494, 1495, 1496, 1502, 1504, 1505, 1507, 1508, 1511, 1514, 1515, 1516, 1518, 1519, 1520, 1521, 1522, 1523, 1524, 1526, 1529, 1534, 1535, 1536, 1537, 1539, 1540, 1541, 1543, 1544, 1546, 1548, 1550, 1551, 1552, 1553, 1554, 1555, 1556, 1557, 1558, 1559, 1562, 1563, 1564, 1565, 1566, 1567, 1569, 1570, 1571, 1572, 1573, 1575, 1576, 1577, 1578, 1579, 1580, 1583, 1585, 1589, 1591, 1592, 1593, 1594, 1595, 1596, 1597, 1598, 1599, 1602, 1603, 1604, 1605, 1606, 1607, 1608, 1609, 1610, 1615, 1616, 1617, 1618, 1619, 1622, 1623, 1625, 1626, 1627, 1628, 1629, 1630, 1631, 1633, 1634, 1635, 1636, 1637, 1638, 1639, 1640, 1641, 1642, 1643, 1644, 1646, 1647, 1648, 1653, 1654, 1655, 1657, 1658, 1659, 1660, 1661, 1662, 1663, 1664, 1665, 1666, 1750, 1751, 1752, 1753, 1754, 1755, 1769, 1770, 1771, 1772, 1773, 1775, 1776, 1777, 1779, 1781, 1783, 1784, 1785, 1786, 1788, 1789, 1790, 1791, 1792, 1793, 1794, 1795, 1796, 1797, 1798, 1799, 1800, 1801, 1802, 1803, 1804, 1805, 1806, 1809, 1810, 1811, 1812, 1813, 1814, 1815, 1816, 1817, 1818, 1819, 1823, 1824, 1825, 1827, 1830, 1831, 1832, 1833, 1834, 1835, 1836, 1837, 1838, 1839, 1840, 1841, 1842, 1843, 1844, 1847, 1848, 1853, 1854, 1869, 1870, 1871, 1874, 1875, 1877, 1878, 1879, 1880, 1881, 1882, 1883, 1902, 1903, 1905, 1907, 1908, 1909, 1911, 1912, 1915, 1916, 1917, 1918, 1921, 1922, 1923, 1924, 1925, 1926, 1927, 1930, 1931, 1932, 1933, 1934, 1936, 1937, 1939, 1940, 1941, 1944, 1956, 1965, 1966, 1967, 1968, 1969, 1971, 1973, 1974, 1975, 1976, 1977, 1978, 1979, 1982, 1983, 1984, 1985, 1986, 1987, 1989, 1990, 1992, 1993, 1994, 1995, 2002, 2003, 2004, 1932/2022, 2023, 2026, 2027, 2028, 2033, 2041, 2042, 2045, 2046, 2047, 2049, 2050, 2051, 2052, 2054, 2056, 2058, 2059, 2060, 2061, 2063, 2065, 2079, 2080, 2081, 2082, 2083, 2084, 2085, 2088, 2089, 2090, 2092, 2093, 2095, 2100, 2102, 2104, 2105, 2106, 2107, 2108, 2109, 2111, 2112, 2113, 2114, 2116, 2117, 2122, 2123, 2127, 2128, 2129, 2130, 2131, 2132, 2134, 2138, 2139, 2140, 2141, 2148, 2149</t>
  </si>
  <si>
    <t>17, 20, 23, 24, 25, 42, 73, 74, 75, 76, 77, 78, 79, 81, 82, 83, 84, 89, 90, 94, 95, 96, 97, 98, 99, 100, 101, 102, 103, 104, 105, 106, 107, 108, 109, 110, 111, 112, 113, 153, 193, 194, 205, 206, 207, 208, 212, 359, 362, 431, 433, 434, 435, 640, 706, 707, 768, 794, 795, 797, 824, 825, 831, 890, 944, 989, 1065, 1067, 1076, 1078, 1081, 1093, 1094, 1095, 1096, 1097, 1098, 1099, 1100, 1102, 1105, 1107, 1108, 1109, 1110, 1111, 1112, 1114, 1120, 1121, 1127, 1128, 1129, 1130, 1131, 1132, 1133, 1136, 1137, 1138, 1139, 1140, 1142, 1156, 1157, 1158, 1211, 1212, 1217, 1218, 1219, 1270, 1271, 1272, 1273, 1274, 1276, 1278, 1279, 1280, 1281, 1300, 1301, 1302, 1303, 1316, 1317, 1319, 1320, 1321, 1322, 1323, 1324, 1325, 1326, 1327, 1328, 1329, 1330, 1332, 1333, 1334, 1335, 1337, 1338, 1339, 1343, 1344, 1346, 1347, 1348, 1349, 1350, 1351, 1352, 1353, 1356, 1357, 1358, 1363, 1364, 1378, 1399, 1400, 1401, 1402, 1403, 1404, 1405, 1406, 1407, 1408, 1409, 1411, 1412, 1413, 1414, 1415, 1416, 1418, 1421, 1422, 1423, 1425, 1426, 1427, 1428, 1429, 1430, 1431, 1433, 1434, 1435, 1436, 1437, 1438, 1483, 1496, 1497, 1498, 1499, 1501, 1512, 1518, 1519, 1520, 1522, 1523, 1524, 1525, 1526, 1527, 1528, 1529, 1530, 1531, 1532, 1534, 1535, 1537, 1538, 1539, 1540, 1546, 1548, 1549, 1550, 1551, 1552, 1553, 1554, 1555, 1556, 1557, 1558, 1559, 1562, 1563, 1564, 1565, 1566, 1567, 1569, 1575, 1578, 1587, 1588, 1598, 1599, 1601, 1604, 1605, 1606, 1607, 1608, 1609, 1649, 1650, 1750, 1751, 1752, 1765, 1768, 1769, 1770, 1771, 1772, 1773, 1774, 1779, 1780, 1781, 1782, 1783, 1784, 1786, 1798, 1800, 1801, 1803, 1806, 1808, 1822, 1825, 1826, 1837, 1844, 1847, 1848, 1849, 1851, 1853, 1854, 1858, 1863, 1868, 1870, 1871, 1872, 1873, 1875, 1878, 1879, 1880, 1881, 1882, 1883, 1885, 1887, 1890, 1891, 1892, 1894, 1895, 1897, 1900, 1901, 1902, 1903, 1904, 1905, 1946, 1947, 1955, 1958, 1970, 2006, 2007, 2008, 2012, 2025, 2026, 2029, 2030, 2043, 2048, 2068</t>
  </si>
  <si>
    <t>71, 72, 73, 74, 235, 348, 350, 352, 353, 354, 355, 356, 371, 372, 406, 407, 408, 409, 410, 411, 412, 413, 414, 426, 427, 429, 430, 2381, 2382, 2383, 2384, 2385, 2386, 2387, 2430, 2455, 2456, 2462, 2463</t>
  </si>
  <si>
    <t>384, 499, 500, 514, 515, 516, 517, 518, 519, 520, 521, 522, 523, 525, 526, 527, 528, 529, 530, 531, 532, 605, 621, 646, 647, 654, 656, 657, 658, 659, 780, 782, 792, 793, 799, 883, 884, 890, 1004, 1009, 1011, 1040, 1043, 1255, 1318, 1457, 1682, 1713, 1888, 1907, 1908, 1909, 1926, 1943, 1955, 1956, 1957, 2009, 2010, 2011, 2012, 2013, 2014, 2015, 2016, 2017, 2018, 2019, 2020, 2194, 2288, 2289, 2290, 2295, 2297, 2298, 2299, 2300, 2301, 2302, 2303, 2308, 2309, 2310, 2311, 2313, 2317, 2321, 2324, 2326, 2327, 2328, 2329, 2331, 2332, 2333, 2334, 2335, 2336, 2337, 2338, 2340, 2341, 2342, 2343, 2354, 2366, 2370, 2371, 2372, 2377, 2378, 2379, 2526, 2554, 2566, 2567, 2572, 2648, 2688, 2298/2779, 2299/2780, 528/2786, 651/2789, 536/2801, 94/2804, 606/2809, 606/2810, 662/2833, 2669/2990, 1227583, 1943/5590, 1907/5609, 1907/5649, 232, 234, 357, 358, 367, 368, 369, 2441, 2450, 2453</t>
  </si>
  <si>
    <t>306/89, 160, 162, 164, 165, 166, 167, 168, 169, 170, 171, 172, 173, 174, 175, 186, 187, 188, 189, 190, 191, 192, 193, 194, 197, 198, 199, 202, 203, 207, 208, 210, 211, 212, 213, 214, 283, 562, 564, 565, 566, 567, 616, 666, 667</t>
  </si>
  <si>
    <t>9, 28, 31, 56, 65, 80, 81, 108, 129, 154, 155, 200, 201, 205, 215, 273, 274, 479, 486, 492, 518, 521, 523, 528, 529, 532, 536, 538, 553, 555, 556, 557, 568, 571, 579, 681, 571/687, 44/699, 44/700, 522/701, 559/709, 535/713, 6/806, 682/823, 37/826, 526/827, 526/828, 527/829, 718/830, 719/831, 37/832, 526/833, 558/890</t>
  </si>
  <si>
    <t>1, 17, 29, 32, 34, 35, 36, 45, 46, 47, 48, 49, 50, 51, 52, 53, 54, 64, 72, 73, 74, 75, 76, 83, 101, 109, 118, 128, 130, 131, 138, 146, 161, 163, 176, 178, 195, 206, 216, 219, 222, 232, 233, 236, 242, 244, 261, 266, 282, 285, 318, 335, 345, 350, 351, 359, 362, 367, 380, 387, 398, 415, 425, 434, 462, 469, 481, 484, 494, 495, 499, 501, 504, 510, 512, 513, 539, 540, 569, 576, 617, 618, 619, 633, 649, 685, 53/690, 53/691, 87/692, 4/698, 59/702, 63/703, 217/734, 228/802, 14, 15, 16, 86, 158, 209, 251, 278, 296, 304, 315, 342, 363, 437, 444, 446, 516, 527, 545, 560, 563, 587, 594, 602, 606, 607, 608, 664, 665, 680, 141/696, 249/705, 222/711, 87/712, 526/718, 526/719, 332/724, 168/727, 166/728, 616/763, 646/765, 646/768, 91/774, 186/777, 53/781, 568/782, 568/783, 209/786, 486/787, 543/790, 427/800, 777/837, 560/841, 560/844</t>
  </si>
  <si>
    <t>Form No-5</t>
  </si>
  <si>
    <t>Name Of Tahasil: Cuttack Sadar</t>
  </si>
  <si>
    <t>Name of Registration office: DSR,Cuttack</t>
  </si>
  <si>
    <t>Name of the City/ Town</t>
  </si>
  <si>
    <t>Name of the Locality/ Street</t>
  </si>
  <si>
    <t>Category</t>
  </si>
  <si>
    <r>
      <rPr>
        <b/>
        <sz val="10"/>
        <rFont val="Arial MT"/>
        <family val="2"/>
      </rPr>
      <t>Plot Nos</t>
    </r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</si>
  <si>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</si>
  <si>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</si>
  <si>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</si>
  <si>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</si>
  <si>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</si>
  <si>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</si>
  <si>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Percentage Proposed for Enhancement</t>
  </si>
  <si>
    <t>Remarks percentage of increase/ decrease with reason</t>
  </si>
  <si>
    <t>PS No: 2</t>
  </si>
  <si>
    <t>Name of the Village-:Unit 9 Barabati Kila</t>
  </si>
  <si>
    <t>Name of the Village-:Unit 10 Cantonment</t>
  </si>
  <si>
    <t>PS No: 3</t>
  </si>
  <si>
    <t>Name of the Village-:Unit 12 Sutahat</t>
  </si>
  <si>
    <t>Name of the Village-:Unit 14 Nayasarak</t>
  </si>
  <si>
    <t>PS No: 4</t>
  </si>
  <si>
    <t>Name of the RI Circle: Khasmahal (West)</t>
  </si>
  <si>
    <t>Name of the RI Circle: Khasmahal (East)</t>
  </si>
  <si>
    <t>Name of the Village-:Unit 17 Machhuabazar</t>
  </si>
  <si>
    <t xml:space="preserve">642, 644, 646, 647, 648, 649, 651, 652, 653, 654, 655, 658, 659, 660, 661, 662, 663, 664, 674, 686, 687, 688, 125/692, 269/693, 501/695, 57/696, 653/706, 48/715, 48/716, 282/731, 282/734, 630/736, 501/738, 501/739, 653/740, 684/741, 658/755, 296/759, 296/760, 297/761, 522/780, 535/786, 535/786, 524/787, 284/788, 284/789, 527/790, 257/791, 257/792, 125/793, 364/794, 129/796, 130/728/797, 518/802, 57/803, 739/804, 738/805, 557/805, 738/806, 57/807, 57/808, 57/810, 739/811, 57/812, 738/813, 696/814, 501/817, 501/818, 270/819, 501/820, 59/821, 276/822, 501/823, 791/824, 270/826, 270/827, 270/828, 522/829, 791/834, 546/835, 301/836, 501/837, 539/837, 539/838, 791/840, 120/841, 420/842, 420/843, 791/844, 403/845, 403/846, 791/847, 557/848, 848/849, 791/850, 792/851, 284/854, 122/855, </t>
  </si>
  <si>
    <t>122/856, 373/857, 373/858, 589/859, 257/861, 121/862, 257/866, 311/867, 655/869, 59/870, 59/871, 557/872, 499/872, 557/873, 557/874, 282/876, 257/877, 301/879, 501/880, 501/881, 257/882, 257/883, 257/884, 588/885, 257/886, 257/887, 59/891, 59/892, 59/894, 499/895, 59/896, 282/900, 257/901, 501/902, 282/902, 557/903, 546/904, 257/906, 257/907, 282/911, 257/912, 395/917, 282/918, 546/919, 388/921, 388/922, 388/923, 257/924, 501/925, 560/927, 257/928, 557/929, 557/930, 557/931, 350/934, 350/935, 350/936, 350/937, 501/939, 501/940, 138/941, 501/944, 501/945, 628/947, 388/948, 410/949, 554/950, 554/951, 388/952, 501/954, 501/955, 557/956, 304/957, 283/960, 59/961, 322/962, 499/963, 557/964, 557/965, 257/966, 257/967, 501/968, 257/969, 582/970, 553/971, 555/975, 556/976, 527/977, 257/978, 644/980, 644/981, 542/982, 528/983, 59/984, 659/985, 59/5583</t>
  </si>
  <si>
    <t xml:space="preserve"> 606, 610, 613, 614, 624, 634, 639, 657, 665, 666, 667, 671, 6/698, 6/699, 5/700, 5/701, 198/702, 5/703, 50/704, 52/705, 435/707, 10/708, 78/710, 87/712, 87/713, 158/719, 434/720, 465/727, 310/735, 447/748, 683/749, 689/750, 156/752, 238/766, 239/767, 380/768, 460/770, 171/771, 171/772, 172/773, 172/774, 5/778, 170/784, 170/785, 257/865, 257/866, 168/914, 428/726, 130/728, 429/732, 174/733, 156/751, 156/753, 156/754, 433/757, 439/758, 378/762, 378/763, 352/764, 152/775, 152/776, 169/781, 169/782, 169/783, 240/795, 165/839, 152/915, 378/933</t>
  </si>
  <si>
    <t>119, 411, 412, 422, 423, 424, 425, 426, 429, 504, 504, 510, 510, 525, 536, 617, 618, 501/694, 429/769, 283/801, 5, 6, 8, 9, 10, 15, 21, 25, 26, 46, 51, 53, 54, 55, 56, 62, 63, 64, 65, 67, 71, 72, 77, 79, 81, 82, 83, 86, 92, 93, 94, 95, 96, 97, 99, 101, 103, 105, 106, 107, 108, 110, 111, 112, 113, 115, 131, 132, 144, 148, 149, 150, 154, 158, 170, 171, 172, 177, 187, 188, 194, 195, 196, 197, 198, 199, 205, 212, 213, 214, 215, 216, 217, 218, 219, 230, 231, 232, 233, 235, 238, 239, 246, 247, 248, 249, 250, 251, 252, 253, 254, 275, 286, 287, 288, 289, 290, 298, 300, 303, 312, 335, 339, 342, 343, 344, 353, 354, 376, 377, 379, 380, 382, 394, 397, 405, 406, 413, 414, 418, 419, 427, 430, 432, 434, 435, 436, 437, 445, 451, 452, 460, 463, 465, 470, 471, 473, 476, 479, 481, 483, 489, 491, 492, 496, 497, 498, 506, 515, 517, 520, 521, 532, 541, 544, 549, 571,</t>
  </si>
  <si>
    <t xml:space="preserve">45, 47, 48, 49, 50, 51, 61, 72, 80, 246, 275, 280, 281, 651, 655, 950, 1032, 1037, 1038, 1039, 1040, 1044, 1046, 1047, 1054, 1089, 1092, 1125, 1126, 1146, 1506, 1612, 1668, 1669, 1670, 1671, 1672, 1673, 1674, 1675, 1676, 1677, 1678, 1679, 1680, 1681, 1682, 1683, 1684, 1685, 1686, 1688, 1689, 1690, 1692, 1693, 1694, 1695, 1696, 1697, 1698, 1699, 1700, 1701, 1702, 1703, 1704, 1705, 1706, 1708, 1709, 1710, 1711, 1712, 1713, 1714, 1715, 1716, 1717, 1718, 1720, 1721, 1722, 1723, 1724, 1725, 1726, 1727, 1728, 1729, 1732, 1734, 1735, 1736, 1737, 1738, 1739, 1740, 1741, 1742, 1743, 1744, 1745, 1746, 1747, 1929, 1942, 2015, 2031, 2039, 1610/, 21, 22, 30, 60, 60, 160, 161, 161, 163, 163, 164, 164, 165, 165, 166, 166, 167, 167, 168, 168, 180, 181, 181, 184, 184, 185, 185, 186, 186, 187, 187, 188, 189, 189, 190, 190, 191, 191, 192, 195, 196, 196, 197, 200, 200, 1162/209, 221, 222, 229, 231, 231, </t>
  </si>
  <si>
    <t xml:space="preserve">234, 234, 841/244, 249, 250, 251, 251, 252, 253, 254, 256, 258, 258, 259, 259, 261, 261, 262, 263, 266, 272, 277, 278, 278, 279, 279, 282, 282, 289, 289, 290, 291, 293, 294, 295, 301, 301, 302, 302, 303, 303, 304, 305, 305, 306, 307, 315, 318, 318, 319, 321, 335, 337, 337, 338, 338, 339, 340, 341, 341, 348, 348, 400, 400, 401, 404, 413, 414, 416, 423, 424, 425, 438, 439, 452, 456, 460, 460, 460, 461, 467, 468, 484, 485, 486, 487, 488, 489, 490, 491, 492, 493, 494, 495, 496, 497, 498, 499, 628, 633, 633, 641, 641, 708, 708, 709, 709, 710, 335/714, 729, 731, 738, 738, 739, 739, 783, 783, 820, 820, 835, 840, 842, 843, 850, 853, 853, 854, 854, 858, 859, 860, 870, 870, 881, 892, 893, 894, 895, 896, 904, 909, 910, 911, 918, 920, 923, 934, 939, 939, 957, 957, 981, 982, 994, 995, 996, 1011, 1012, 1013, 1014, 1015, 1016, 1020, 1021, 1022, 1063, 1099, 1123, 1154, 1154, 1169, 1169, 1175, 1175, 1198, 1204, 1204, 1223, 1223, </t>
  </si>
  <si>
    <t>1234, 1239, 1239, 1241, 1255, 1257, 1258, 1258, 1259, 1262, 1262, 1266, 1267, 1269, 1270, 1271, 1273, 1275, 1276, 1277, 1278, 1279, 1280, 1281, 1287, 1291, 1343, 1371, 1371, 1375, 1375, 1388, 1388, 1388, 1389, 1391, 1391, 1392, 1392, 1392, 1394, 1394, 1394, 1414, 1415, 1425, 1427, 1434, 1457, 1458, 1459, 1463, 1464, 1465, 1466, 1467, 1474, 1481, 1545, 1620, 1621, 1632, 1651, 1652, 1667, 1756, 1756, 1782, 1820, 1820, 1821, 1821, 1822, 1828, 1829, 1855, 1856, 1857, 1857, 1858, 1859, 1860, 1868, 1872, 1904, 1919, 1981, 1988, 1996, 1997, 1998, 1999, 2000, 2001, 2005, 2009, 2029, 2032, 2034, 2055, 2086, 2086, 2087, 2087, 2091, 2091, 2096, 2096, 2097, 2097, 2098, 2098, 2110, 2124, 2124, 2125, 2125, 2126, 2126, 2135, 2136, 2136, 2136, 2151, 2151, 2152, 2152</t>
  </si>
  <si>
    <t>, 331, 332, 336, 346, 347, 383, 390, 397, 398, 406, 411, 417, 418, 419, 420, 421, 422, 429, 430, 453, 459, 466, 482, 548, 551, 572, 583, 615, 622, 625, 636, 645, 647, 650, 652, 653, 654, 659, 695, 699, 723, 726, 740, 742, 753, 776, 789, 810, 831, 833, 837, 848, 852, 861, 869, 882, 891, 897, 903, 908, 915, 933, 984, 999, 1006, 1008, 1009, 1024, 1052, 1053, 1055, 1058, 1059, 1087, 1106, 1147, 1151, 1152, 1153, 1158, 1163, 1174, 1186, 1187, 1197, 1206, 1231, 1243, 1246, 1268, 1272, 1274, 1282, 1295, 1305, 1306, 1308, 1333, 1335, 1344, 1373, 1384, 1390, 1399, 1403, 1408, 1409, 1416, 1418, 1423, 1428, 1430, 1435, 1456, 1460, 1461, 1472, 1487, 1488, 1510, 1525, 1528, 810/1530, 1533, 1549, 1581, 1582, 1584, 1586, 1590, 1761, 1774, 1787, 1808, 1845, 1890, 1891, 1910, 1938, 1961, 1980, 2025, 2037, 2040, 2053, 2062, 2115, 2121, 2133, 2137, 2142, 2144</t>
  </si>
  <si>
    <t>1, 2, 3, 4, 35, 36, 37, 38, 41, 44, 46, 52, 85, 86, 87, 114, 116, 118, 213, 260, 283, 353, 354, 363, 371, 384, 392, 393, 394, 395, 396, 604, 665, 711, 714, 732, 741, 743, 758, 759, 760, 791, 792, 796, 829, 830, 889, 927, 953, 964, 991, 1033, 1045, 1048, 1068, 1101, 1113, 1173, 1196, 1227, 1228, 1237, 1251, 1283, 1285, 1307, 1315, 1318, 1336, 1341, 1342, 1365, 1396, 1417, 1432, 1441, 1445, 1470, 1500, 1503, 1509, 1513, 1517, 1542, 1547, 1560, 1561, 1568, 1574, 1600, 1611, 1614, 1624, 1656, 1687, 1691, 1707, 1719, 1730, 1731, 1733, 1748, 1749, 1766, 1778, 1807, 1846, 1850, 1852, 1876, 1906, 1928, 1935, 1943, 1959, 1960, 1972, 1991, 2022, 2024, 2044, 2057, 2069, 2073, 2078, 2094, 2103, 13, 28, 54, 58, 62, 63, 65, 96, 120, 121, 123, 127, 145, 154, 159, 162, 169, 170, 182, 198, 227, 233, 235, 241, 242, 255, 257, 264, 265, 269, 287, 300, 308, 309, 310, 316, 317, 326, 327</t>
  </si>
  <si>
    <t xml:space="preserve">1, 2, 5, 11, 12, 14, 15, 17, 18, 19, 20, 21, 22, 23, 24, 25, 26, 27, 28, 29, 30, 31, 32, 38, 40, 41, 43, 44, 46, 47, 48, 49, 50, 51, 53, 54, 55, 56, 57, 58, 59, 61, 62, 63, 64, 65, 66, 68, 69, 75, 76, 78, 80, 81, 82, 83, 84, 85, 87, 88, 89, 90, 91, 92, 93, 94, 96, 97, 98, 99, 100, 101, 103, 104, 105, 109, 110, 111, 112, 113, 114, 115, 116, 118, 120, 121, 122, 123, 124, 125, 126, 127, 128, 129, 130, 131, 132, 133, 134, 135, 136, 137, 139, 140, 141, 143, 144, 145, 146, 147, 150, 151, 152, 153, 154, 155, 156, 157, 158, 159, 160, 161, 163, 165, 166, 167, 168, 169, 170, 171, 173, 174, 175, 177, 178, 180, 181, 183, 184, 185, 186, 187, 188, 189, 190, 191, 192, 193, 194, 196, 197, 198, 200, 201, 204, 205, 206, 208, 209, 210, 211, 212, 213, 215, 216, 217, 218, 219, 220, 221, 222, 223, 224, 225, 226, 227, 228, 229, 237, 238, 239, 242, 243, 244, 246, 249, 250, 251, 252, 253, 254, 255, 256, 257, 259, 260, 261, 262, 263, 264, 265, 268, 269, 270, 271, 272, 273, 274, 275, 277, 278, 279, 280, 281, 282, 283, 284, 285, 287, 288, 289, 290, 291, 292, 293, 294, 295, 296, 298, 299, 300, 301, 303, 304, 305, 307, 308, 309, 310, 311, 312, 313, </t>
  </si>
  <si>
    <t xml:space="preserve">314, 315, 316, 318, 319, 321, 322, 323, 325, 326, 327, 328, 329, 330, 331, 332, 333, 334, 335, 336, 337, 339, 340, 341, 342, 343, 359, 360, 361, 364, 365, 2408/366, 369, 370, 373, 374, 375, 376, 377, 378, 379, 381, 382, 383, 385, 386, 387, 388, 389, 390, 392, 393, 394, 395, 396, 397, 398, 399, 400, 401, 402, 403, 295/403, 404, 133/404, 169/405, 406, 2439/406, 1053/407, 416, 417, 418, 420, 421, 422, 423, 424, 425, 431, 432, 434, 435, 436, 437, 438, 439, 441, 442, 443, 444, 445, 446, 447, 448, 451, 453, 454, 456, 457, 459, 461, 462, 463, 464, 465, 466, 471, 472, 473, 474, 475, 476, 477, 479, 480, 481, 482, 483, 484, 485, 486, 488, 489, 490, 491, 492, 493, 494, 495, 496, 497, 498, 501, 503, 504, 506, 507, 508, 509, 510, 511, 512, 513, 534, 535, 536, 539, 540, 541, 542, 543, 544, 545, 546, 547, 548, 549, 738/550, 551, 552, 553, 554, 555, 556, 559, 561, 562, 563, 565, 566, 567, 569, 570, 571, 572, 573, 574, 575, 576, 577, 578, 580, 581, 582, 583, 584, 585, 586, 587, 588, 591, 592, 594, 595, 596, 597, 600, 602, 603, 604, 606, 608, 609, 610, 611, 612, 613, 614, 618, 619, 623, 625, 626, 627, 629, </t>
  </si>
  <si>
    <t xml:space="preserve">630, 631, 632, 633, 635, 640, 641, 642, 643, 644, 645, 649, 650, 651, 652, 653, 661, 662, 664, 666, 667, 668, 669, 670, 671, 672, 673, 674, 675, 676, 677, 678, 679, 680, 681, 682, 684, 685, 686, 687, 688, 690, 691, 692, 693, 694, 695, 696, 697, 699, 700, 701, 703, 704, 705, 706, 707, 708, 709, 710, 711, 716, 717, 718, 719, 720, 721, 722, 723, 724, 725, 726, 727, 728, 729, 730, 731, 732, 733, 734, 736, 737, 738, 739, 740, 741, 742, 743, 744, 745, 746, 747, 748, 749, 750, 751, 752, 754, 755, 756, 757, 758, 759, 761, 762, 763, 765, 766, 768, 769, 770, 771, 772, 773, 774, 776, 777, 778, 779, 783, 784, 785, 786, 787, 788, 789, 790, 791, 794, 795, 796, 797, 798, 800, 801, 802, 803, 804, 807, 808, 809, 810, 811, 813, 814, 815, 816, 817, 818, 820, 821, 823, 824, 825, 827, 828, 829, 830, 831, 832, 833, 834, 835, 836, 837, 838, 839, 841, 842, 843, 845, 846, 847, 848, 849, 850, 851, 852, 853, 854, 855, 857, 859, 861, 862, 864, 865, 866, 867, 868, 869, 870, 871, 872, 873, 876, 877, 878, 879, 880, 881, 882, 885, 886, 887, 888, 889, 891, 892, 895, 896, 897, 898, 900, 901, 902, 903, 905, 907, 908, 909, 912, 914, 916, </t>
  </si>
  <si>
    <t xml:space="preserve">917, 918, 919, 920, 921, 922, 923, 924, 925, 928, 929, 930, 931, 933, 934, 935, 937, 938, 940, 941, 942, 945, 946, 947, 948, 949, 950, 951, 953, 955, 956, 958, 959, 960, 961, 962, 963, 964, 965, 967, 968, 969, 970, 972, 974, 975, 976, 977, 978, 979, 980, 981, 983, 984, 986, 987, 988, 989, 990, 991, 992, 993, 994, 1000, 1002, 1003, 1006, 1007, 1008, 1010, 1012, 1013, 1014, 1015, 1016, 1017, 1018, 1020, 1021, 1022, 1023, 1024, 1025, 1026, 1027, 1028, 1029, 1030, 1031, 1032, 1033, 1034, 1036, 1038, 1039, 1042, 1044, 1045, 1046, 1047, 1048, 1049, 1050, 1051, 1052, 1053, 1054, 1055, 1056, 1057, 1058, 1059, 1060, 1061, 1062, 1063, 1064, 1065, 1066, 1068, 1069, 1070, 1071, 1072, 1073, 1075, 1076, 1077, 1078, 1080, 1081, 1082, 1083, 1084, 1085, 1086, 1087, 1088, 1089, 1090, 1091, 1095, 1096, 1097, 1098, 1099, 1100, 1101, 1102, 1103, 1104, 1105, 1107, 1108, 1109, 1110, 1111, 1112, 1113, 1114, 1116, 1117, 1118, 1119, 1120, 1121, 1123, 1124, 1126, 1127, 1128, 1130, 1131, 1132, 1134, 1135, 1136, 1138, 1139, 1140, 1141, 1142, 1145, 1146, 1148, 1149, 1150, 1151, </t>
  </si>
  <si>
    <t xml:space="preserve">1152, 1156, 1157, 1160, 1161, 1163, 1164, 1165, 1167, 1170, 1171, 1172, 1173, 1175, 1176, 1177, 1178, 1179, 1180, 1182, 1183, 1185, 1189, 1190, 1191, 1192, 1193, 1194, 1195, 1196, 1198, 1201, 1202, 1203, 1204, 1205, 1206, 1207, 1208, 1209, 1210, 1211, 1212, 1213, 1214, 1215, 1217, 1218, 1220, 1221, 1222, 1223, 1224, 1226, 1227, 1230, 1232, 1233, 1234, 1235, 1236, 1237, 1238, 1239, 1240, 1241, 1243, 1244, 1245, 1246, 1248, 1249, 1250, 1251, 1253, 1254, 1256, 1257, 1258, 1259, 1260, 1261, 1262, 1263, 1264, 1266, 1267, 1270, 1271, 1272, 1273, 1278, 1279, 1280, 1281, 1282, 1284, 1285, 1287, 1288, 1289, 1290, 1291, 1292, 1293, 1294, 1295, 1297, 1298, 1299, 1300, 1301, 1305, 1306, 1307, 1308, 1309, 1310, 1311, 1312, 1314, 1316, 1317, 1319, 1320, 1321, 1322, 1323, 1324, 1325, 1326, 1327, 1328, 1329, 1330, 1331, 1332, 1333, 1336, 1337, 1338, 1340, 1341, 1342, 1343, 1344, 1345, 1349, 1351, 1353, 1356, 1357, 1358, 1359, 1360, 1361, 1363, 1364, 1365, 1366, 1368, 1369, 1370, 1373, 1374, 1375, 1377, 1383, 1386, 1389, 1390, 1393, 1394, 1395, </t>
  </si>
  <si>
    <t xml:space="preserve">1396, 1398, 1400, 1401, 1402, 1403, 1404, 1405, 1406, 1407, 1408, 1409, 1410, 1411, 1412, 1413, 1414, 1415, 1416, 1417, 1418, 1419, 1420, 1421, 1423, 1424, 1428, 1429, 1430, 1431, 1432, 1433, 1434, 1435, 1436, 1437, 1438, 1440, 1441, 1442, 1443, 1444, 1446, 1447, 1448, 1449, 1450, 1451, 1452, 1453, 1458, 1459, 1461, 1462, 1464, 1465, 1467, 1468, 2922/1468, 1469, 1471, 1472, 1475, 1476, 1478, 1479, 1480, 1481, 1484, 1485, 308/1485, 1486, 1487, 1489, 1490, 1491, 1492, 1493, 1495, 1496, 1498, 1499, 1500, 1501, 1503, 1505, 1506, 1507, 1508, 1509, 1510, 1511, 1513, 1514, 1516, 1518, 1525, 1526, 1527, 1528, 1529, 1530, 1532, 1533, 1534, 1535, 1536, 1537, 1538, 1539, 1540, 1542, 1543, 1544, 1545, 1546, 1547, 1548, 1549, 1550, 1551, 1552, 1553, 1554, 1555, 1558, 1560, 1561, 1563, 1564, 1565, 1567, 1569, 1573, 1574, 1575, 1576, 1578, 1579, 1580, 1581, 1582, 1583, 1584, 1585, 1586, 1588, 1589, 1590, 1591, 1592, 1593, 1594, 1595, 1596, 1597, 1598, 1599, 1600, 1601, 1602, 1603, 1604, 1605, 1606, 1607, 1608, 1609, 1610, 1611, 1612, 1614, </t>
  </si>
  <si>
    <t xml:space="preserve">1615, 1618, 1619, 1620, 1621, 1622, 1624, 1625, 1631, 1632, 1635, 1637, 1638, 1642, 1643, 1644, 1645, 1646, 1647, 1648, 1649, 1650, 1652, 1653, 1654, 1655, 1656, 1657, 1658, 1659, 1660, 1661, 1662, 1663, 1664, 1665, 1667, 1668, 1669, 1670, 1671, 1672, 1673, 1674, 1675, 1676, 1677, 1678, 1679, 1683, 1684, 1685, 1686, 1687, 1688, 1689, 1691, 1693, 1696, 1697, 1698, 1699, 1700, 1701, 1703, 1704, 1705, 1706, 1708, 1709, 1710, 1717, 1718, 1720, 1721, 1722, 1728, 1729, 1730, 1732, 1734, 1735, 1736, 1737, 1738, 1739, 1740, 1742, 1743, 1744, 1745, 1746, 1747, 1748, 1749, 1750, 1751, 1752, 1753, 1754, 1755, 1756, 1757, 1759, 1760, 1761, 1762, 1763, 1764, 1765, 1766, 1767, 1769, 1770, 1771, 1772, 1774, 1775, 1776, 1777, 1778, 1779, 1780, 1781, 1785, 1786, 1787, 1789, 1791, 1792, 1797, 1798, 1799, 1800, 1801, 1802, 1804, 1805, 1806, 1807, 1808, 1809, 1811, 1813, 1814, 1815, 1816, 1817, 1818, 1819, 1820, 1821, 1823, 1824, 1825, 1827, 1828, 1830, 1831, 1832, 1833, 1834, 1835, 1836, 1837, 1838, 1839, 1840, 1841, 1842, 1843, 1844, 1846, 1847, </t>
  </si>
  <si>
    <t>1848, 1851, 1852, 1855, 1856, 1857, 1858, 1859, 1860, 1861, 1862, 1863, 1864, 1866, 1867, 1868, 1870, 1871, 1872, 1873, 1876, 1877, 1878, 1879, 1882, 1883, 1885, 1886, 1887, 1890, 1891, 1893, 1894, 1895, 1897, 1898, 1899, 1900, 1901, 1902, 1903, 1912, 1913, 1914, 1915, 1916, 1917, 1918, 1919, 1920, 1921, 1922, 1924, 1925, 1927, 1928, 1929, 1932, 1933, 1934, 1935, 1936, 1938, 1939, 1940, 1941, 1945, 1946, 1959, 1962, 1966, 1967, 1968, 1969, 1971, 1972, 1973, 1974, 1975, 1985, 1986, 1987, 1988, 1989, 1990, 1991, 1992, 1994, 1996, 1997, 1998, 1999, 2000, 2001, 2002, 2003, 2004, 2005, 2022, 2023, 2024, 2025, 2026, 2027, 2028, 2029, 2030, 2033, 2034, 2035, 2036, 2037, 2038, 2039, 2040, 2041, 2042, 2044, 2049, 2050, 2052, 2053, 2054, 2055, 2056, 2057, 2058, 2059, 2060, 2061, 2062, 2064, 2065, 2066, 2067, 2068, 2069, 2070, 2071, 2072, 2074, 2075, 2076, 2077, 2078, 2079, 2080, 2081, 2084, 2086, 2087, 2090, 2091, 2092, 2093, 2097, 2098, 2099, 2100, 2101, 2102, 2104, 2106, 2107, 2108, 2109, 2110, 2111, 2112, 2113, 2114, 2115, 2116, 2117,</t>
  </si>
  <si>
    <t xml:space="preserve"> 2118, 2119, 2120, 2122, 2123, 2124, 2125, 2126, 2127, 2128, 2129, 2130, 2131, 2132, 2133, 2134, 2135, 2136, 2137, 2138, 2139, 2140, 2141, 2142, 2143, 2144, 2145, 2146, 2147, 2148, 2149, 2150, 2151, 2152, 2154, 2157, 2161, 2162, 2163, 2164, 2165, 2166, 2167, 2168, 2170, 2171, 2172, 2175, 2176, 2177, 2178, 2179, 2180, 2181, 2183, 2184, 2186, 2187, 2188, 2189, 2190, 2191, 2192, 2193, 2195, 2196, 2197, 2198, 2199, 2201, 2203, 2204, 2205, 2206, 2207, 2208, 2209, 2210, 2211, 2212, 2213, 2214, 2215, 2216, 2217, 2218, 2219, 2220, 2221, 2222, 2223, 2226, 2227, 2228, 2229, 2230, 2231, 2232, 2234, 2235, 2236, 2237, 2238, 2239, 2240, 2241, 2242, 2243, 2245, 2246, 2247, 2248, 2250, 2251, 2252, 2253, 2254, 2255, 2258, 2260, 2261, 2267, 2270, 2271, 2272, 2274, 2276, 2277, 2279, 2280, 2281, 2282, 2284, 2322, 2325, 2356, 2357, 2358, 2359, 2360, 2361, 2362, 2364, 2365, 2367, 2368, 2369, 2373, 2374, 2375, 2376, 2389, 2390, 2391, 2392, 2393, 2394, 2395, 2396, 2397, 2398, 2400, 2401, 2402, 2403, 2404, 2405, 2406, 2407, 2408, 2409, 2411, 2413, 2414, </t>
  </si>
  <si>
    <t xml:space="preserve">2418, 2419, 2420, 2421, 2422, 2423, 2424, 2426, 2427, 2429, 2431, 2435, 2437, 2439, 2440, 2442, 2443, 2444, 2445, 2446, 2447, 2449, 2451, 2452, 2454, 2457, 2458, 2460, 2461, 2464, 2465, 2466, 2467, 2468, 2469, 2471, 2472, 2473, 2474, 2475, 2476, 2477, 2479, 2480, 2481, 2482, 2483, 2485, 2487, 2488, 2489, 2490, 2492, 2493, 2494, 2495, 2496, 2497, 2498, 2499, 2500, 2501, 2502, 2503, 2504, 2505, 2506, 2507, 2508, 2509, 2510, 2511, 2512, 2513, 2517, 2518, 2519, 2520, 2521, 2522, 2523, 2524, 2527, 2528, 2529, 2530, 2531, 2533, 2535, 2537, 2539, 2540, 2541, 2542, 2543, 2544, 2545, 2546, 2547, 2548, 2549, 2550, 2552, 2553, 2555, 2556, 2557, 2558, 2559, 2561, 2562, 2563, 2564, 2569, 2570, 2571, 2575, 2576, 2577, 2578, 2579, 2580, 2581, 2582, 2583, 2584, 2585, 2586, 2588, 2589, 2590, 2591, 2592, 2593, 2594, 2595, 2598, 2599, 2600, 2602, 2603, 2604, 2605, 2606, 2607, 2608, 2609, 2610, 2613, 2615, 2616, 2617, 2618, 2619, 2620, 2621, 2622, 2625, 2627, 2628, 2629, 2630, 2631, 2632, 2633, 2634, 2635, 2637, 2638, 2640, 2641, 2642, 2643, 2644, </t>
  </si>
  <si>
    <t xml:space="preserve">2645, 2646, 2647, 2649, 2650, 2651, 2652, 2654, 2655, 2656, 2658, 2659, 2660, 2661, 2662, 2663, 2664, 2665, 2666, 2667, 2670, 2671, 2672, 2674, 2675, 2676, 2677, 2678, 2679, 2680, 2681, 2682, 2683, 2684, 2685, 2686, 2689, 2690, 2691, 2692, 2693, 2694, 2695, 2696, 2697, 2698, 2236/2701, 1475/2702, 2622/2703, 2634/2705, 2634/2706, 1410/2707, 1156/2708, 85/2709, 2198/2710, 2186/2711, 2186/2712, 2186/2713, 2186/2714, 2199/2716, 2199/2717, 2199/2718, 2184/2719, 2178/2720, 2178/2721, 2177/2722, 2177/2723, 2175/2724, 2175/2725, 2175/2727, 2175/2728, 2175/2729, 2175/2730, 2175/2731, 2175/2732, 2175/2733, 2198/2736, 2177/2737, 2097/2738, 2187/2740, 1917/2741, 432/2742, 432/2743, 1314/2744, 1314/2745, 1314/2746, 1314/2747, 1314/2748, 1313/2749, 1313/2750, 1413/2751, 1649/2752, 1697/2753, 2134/2754, 2137/2755, 2143/2756, 2172/2757, 2188/2758, 651/2760, 929/2761, 198/2763, </t>
  </si>
  <si>
    <t>711/2764, 711/2765, 2544/2781, 514/2785, 531/2787, 6332/2788, 2199/2790, 893/2795, 1094/2796, 20/2799, 1918/2800, 66/2802, 1811/2803, 97/2806, 435/2807, 1140/2808, 434/2811, 434/2812, 1031/2813, 1033/2814, 1096/2816, 2539/2817, 2177/2818, 2177/2819, 2187/2820, 2187/2821, 2563/2822, 456/2823, 56/2824, 139/2825, 226/2826, 763/2827, 766/2828, 2615/2829, 41/2830, 2576/2831, 1828/2832, 41/2834, 498/2835, 498/2836, 494/2837, 436/2838, 1018/2839, 1243/2840, 459/2841, 1410/2842, 307/2843, 652/2844, 1139/2845, 1139/2846, 2282/2847, 291/2848, 619/2849, 688/2851, 688/2852, 688/2853, 690/2854, 664/2855, 1138/2856, 423/2857, 494/2860, 494/2861, 213/2862, 189/2863, 411/2864, 769/2866, 198/2867, 198/2868, 198/2869, 2038/2871, 2038/2872, 2215/2873, 336/2874, 1443/2877, 1393/2878, 1393/2879, 914/2881, 2199/2882, 265/2883, 2274/2884, 2274/2885, 555/2887, 555/2889, 1731/2891, 1831/2893,</t>
  </si>
  <si>
    <t xml:space="preserve"> 570/2894, 570/2895, 570/2897, 570/2898, 570/2899, 570/2900, 614/2901, 577/2902, 577/2903, 577/2904, 577/2905, 577/2906, 217/2908, 217/2909, 217/2910, 218/2911, 218/2912, 218/2913, 343/2915, 343/2916, 343/2917, 102/2918, 103/2919, 103/2920, 219/2921, 218/2921, 472/2922, 354/2924, 630/2926, 556/2927, 604/2929, 972/2930, 2608/2931, 1375/2933, 1834/2934, 63/2936, 339/2937, 1836/2938, 304/2939, 1863/2940, 1863/2941, 1863/2942, 1870/2943, 1665/2944, 1665/2946, 2557/2947, 193/2948, 193/2949, 2175/2950, 1099/2951, 1098/2952, 377/2953, 464/2957, 1647/2958, 1647/2959, 1647/2960, 1241/2961, 1241/2962, 1241/2963, 1241/2964, 1241/2965, 1241/2966, 464/2967, 150/2968, 150/2969, 1059/2970, 1059/2971, 2222/2972, 2523/2973, 1230/2974, 635/2975, 1721/2978, 1705/2979, 1705/2980, 1691/2981, 1185/2985, 633/2986, 397/2988, 395/2989, 825/2991, 1248/2992, 676/2993, 327/2994, 464/2997, 812/2998, 812/2999, </t>
  </si>
  <si>
    <t xml:space="preserve">836/3000, 1685/3001, 1685/3002, 555/3004, 1423/3005, 1423/3006, 2584/3007, 416/3008, 2177/3009, 1322/3010, 2177/3011, 1128/3012, 1128/3013, 1916/3014, 734/3015, 881/3016, 594/3017, 2199/3018, 1813/3019, 140/3020, 960/3021, 2376/3022, 2376/3023, 1635/3025, 1638/3026, 1638/3027, 32/3028, 32/3029, 1567/3030, 1671/3031, 1164/3032, 414/3033, 609/3034, 1020/3035, 2049/3036, 2049/3037, 2575/3038, 2184/3039, 2049/3040, 1518/3041, 417382, 417747, 418113, 418478, 418843, 419208, 2674/3050, 420396, 420761, 421127, 421492, 421857, 422222, 498/3057, 498/3058, 498/3059, 498/3060, 498/3061, 1679/3062, 1706/3063, 494/3064, 1678/3066, 85/3068, 1008/3069, 501/3070, 1744/3071, 1742/3073, 1742/3074, 2064/3075, 1679/3076, 1962/3077, 2213/3078, 319/3079, 501/3080, 348/3081, 501/3082, 1894/3083, 1895/3084, 1894/3085, 1895/3086, 1894/3087, 1895/3088, </t>
  </si>
  <si>
    <t xml:space="preserve">1894/3089, 1895/3090, 2070/3092, 300/3093, 501/3094, 61/3095, 171/3096, 171/3097, 171/3098, 170/3099, 93/3108, 2398/3244, 1804/3807, 1221/3808, 170/4000, 170/4001, 687/4002, 1053/4008, 501/4009, 2156/4011, 2040/4012, 2625/4013, 2190/4013, 2600/4014, 2625/4014, 2625/4015, 263/4015, 2625/4016, 206/4016, 2625/4017, 207/4017, 2625/4018, 1353/4018, 501/4019, 421/4021, 1895/4023, 1895/4024, 1895/4025, 2049/4028, 1887/4029, 2179/4030, 2187/4032, 2187/4033, 421/4035, 501/4036, 559/4037, 559/4038, 559/4039, 559/4040, 501/4041, 2577/4042, 2527/4042, 1936/4042, 2527/4043, 2527/4044, 421/4045, 4042/4046, 4042/4047, 1895/4048, 1895/4049, 2112/4050, 2113/4051, 2681/4052, 2056/4054, 2057/4055, 2056/4056, 2057/4057, 2058/4058, 2716/4059, 2272/4060, 2056/4061, 501/4063, 2578/4064, 96/4065, 97/4066, 424/4067, 270/4068, 1418/4069, 1420/4070, 178/4071, </t>
  </si>
  <si>
    <t xml:space="preserve">2056/4072, 2056/4073, 3012/4074, 443/4075, 443/4076, 2240/4077, 205/4078, 1678/4079, 699/4080, 1785/4081, 958/4082, 1586/4082, 123/4083, 1018/4084, 424/4085, 651/4086, 1687/4087, 1687/4088, 687/4090, 443/4091, 92/4092, 308/4092, 273/4093, 1935/4094, 2071/4095, 2403/4096, 2857/4097, 2857/4098, 631/4099, 608/4100, 2056/4101, 2059/4102, 2061/4103, 273/4104, 275/4105, 263/4106, 699/4107, 501/4108, 206/4119, 699/4121, 206/4122, 409/4124, 409/4125, 409/4126, 444/4127, 759/4128, 62/4128, 409/4129, 2237/4130, 2237/4131, 2129/4132, 342/4133, 2239/4134, 2156/4135, 229/4136, 633/4137, 646/4138, 2163/4139, 1008/4140, 2162/4140, 432/4142, 1353/4143, 759/4144, 1705/4145, 1721/4146, 759/4147, 1962/4148, 1847/4149, 396/4150, 1789/4152, 342/4153, 1020/4154, 268/4155, 350/4156, 2049/4157, 2061/4157, 2064/4158, 342/4159, 63/4160, 443/4161, 1915/4162, 2049/4163, 1015/4164, </t>
  </si>
  <si>
    <t>1017/4165, 1305/4166, 1306/4167, 198/4168, 2282/4169, 198/4169, 2282/4170, 501/4171, 2143/4172, 816/4173, 2621/4175, 2163/4178, 2623/4179, 606/4181, 1008/4183, 531/4184, 536/4186, 1586/4189, 2689/4193, 2049/4194, 1305/4195, 1306/4196, 756/4197, 1935/4198, 2468/4199, 2041/4201, 263/4203, 217/4204, 1018/4205, 2163/4206, 1316/4207, 2693/4208, 2693/4209, 2693/4210, 2698/4211, 316/4212, 2252/4214, 2056/4215, 2689/4217, 287/4218, 263/4219, 459/4220, 531/4221, 1576/4222, 2056/4224, 2003/4225, 1047/4225, 1805/4226, 1806/4227, 93/4228, 1789/4229, 123/4230, 145/4231, 1027/4232, 1026/4233, 2014/4236, 204/4237, 99/4238, 99/4239, 1012/4240, 1012/4241, 1012/4242, 1820/4243, 1821/4244, 421/4248, 295/4249, 1138/4251, 1886/4252, 1886/4253, 2682/4253, 2465/4254, 1353/4255,</t>
  </si>
  <si>
    <t xml:space="preserve"> 2056/4256, 2358/4257, 2040/4258, 2056/4259, 2071/4260, 2049/4261, 140/5254, 1886/5257, 2251/5258, 1053/5258, 1053/5259, 2252/5259, 2236/5264, 1593/5265, 421/5266, 1062/5267, 255/5272, 1138/5273, 1214/5274, 404/5276, 263/5277, 201/5278, 218/5279, 492/5281, 2157/5304, 2177/5305, 2157/5306, 2177/5307, 2177/5309, 1945/5311, 281/5312, 733/5314, 342/5315, 356/5316, 878/5321, 879/5322, 877/5323, 879/5324, 878/5325, 879/5326, 878/5327, 879/5328, 1805/5330, 866/5331, 133/5332, 1254518, 122/5335, 1021/5337, 881/5338, 110/5339, 881/5339, 1221/5340, 348/5341, 1208/5344, 421/5348, 1055/5362, 688/5364, 2407/5365, 169/5375, 204/5378, 204/5379, 1123/5381, 121/5384, 2163/5387, 275/5396, 96/5400, 97/5401, 1232/5402, 404/5403, 361/5406, 93/5410, 1815/5411, 2093/5412, 681/5413, 1899/5414, 879/5415, 878/5416, 879/5417, 889/5421, 1899/5421, 889/5422, 889/5423, 889/5424, 889/5425, 889/5426, 889/5427, </t>
  </si>
  <si>
    <t xml:space="preserve">690/5435, 96/5438, 97/5439, 1899/5441, 1899/5444, 1899/5445, 157/5447, 2922/5459, 877/5460, 1008/5462, 2922/5463, 2922/5464, 2952/5465, 2181/5466, 2952/5466, 133/5467, 472/5468, 1670/5469, 2634/5470, 2670/5471, 2670/5472, 2670/5473, 1718/5475, 2157/5477, 2177/5478, 2177/5479, 2670/5480, 2157/5481, 1048/5482, 28/5483, 29/5484, 1899/5485, 161/5489, 886/5490, 886/5491, 886/5492, 2407/5493, 1322/5494, 631/5495, 424/5496, 2512/5497, 2513/5498, 275/5499, 750/5500, 2689/5501, 308/5502, 2468/5503, 1140/5505, 1141/5506, 1142/5507, 750/5508, 263/5509, 2513/5510, 201/5511, 2187/5511, 750/5512, 1804/5512, 2407/5513, 2512/5514, 1496/5516, 1496/5517, 1126/5521, 2690/5523, 2186/5524, 39/5525, 170/5526, 133/5527, 1128/5528, 810/5528, 810 /5528, 699/5529, 2102/5531, 2102/5532, 404/5534, 2102/5535, 432/5536, 1353/5537, 194/5537, 472/5538, 573/5539, </t>
  </si>
  <si>
    <t xml:space="preserve">1503/5540, 2003/5542, 1746/5543, 1535/5544, 2180/5546, 1115/5548, 614/5549, 1678/5550, 355/5551, 356/5552, 1679/5553, 1706/5554, 2487/5555, 661/5556, 950/5557, 423/5558, 661/5559, 661/5560, 318/5561, 2177/5562, 2175/5563, 2175/5564, 421/5566, 812/5567, 812/5568, 812/5569, 812/5570, 812/5571, 2404/5572, 812/5573, 812/5574, 462/5576, 1899/5577, 2237/5578, 2242/5579, 2243/5580, 39/5581, 1791/5582, 39/5584, 540/5585, 2596/5586, 2596/5587, 738/5588, 1233/5589, 881/5591, 275/5592, 275/5593, 275/5594, 275/5595, 275/5596, 1489/5597, 1490/5598, 1487/5599, 1488/5600, 1489/5601, 2447/5602, 940/5603, 193/5604, 1899/5605, 1900/5606, 498/5607, 1496/5608, 569/5610, 1486/5611, 1487/5612, 1488/5613, 1490/5614, 1490/5615, 1489/5616, 1489/5617, 1231/5618, 1231/5619, 1232/5620, 1601/5621, 1921/5622, 1601/5623, 1808/5624, 1490/5625, 1360896, </t>
  </si>
  <si>
    <t xml:space="preserve">1831/5627, 1831/5628, 1831/5630, 1831/5631, 1991/5632, 118/5633, 287/5634, 1126/5635, 1128/5636, 1489/5637, 1488/5638, 1488/5639, 1488/5640, 1488/5641, 1489/5642, 608/5643, 1489/5644, 313/5645, 93/5646, 93/5647, 1864/5648, 2143/5650, 1745/5651, 1745/5652, 1745/5653, 1740/5654, 1745/5655, 614/5656, 472/5657, 272/5658, 296/5660, 243/5661, 593/5662, 681/5663, 593/5664, 593/5665, 263/5666, 1720/5667, 263/5668, 1576/5669, 342/5670, 409/5671, 1642/5672, 2452/5673, 1885/5674, 759/5675, 416/5677, 745/5677, 240/5679, 241/5680, 241/5682, 240/5683, 614/5684, 614/5685, 1496/5686, 614/5686, 1220/5687, 1222/5688, 2170/5689, 243/5690, 206/5691, 207/5692, 206/5693, 207/5694, 1643/5695, 1222/5697, 1804/5698, 1643/5699, 1885/5700, 159/5701, 1885/5702, 161/5703, 1640/5704, 1641/5705, 1641/5706, 1640/5707, 1543/5708, 965/5709, 866/5710, 866/5711, </t>
  </si>
  <si>
    <t xml:space="preserve">1050/5712, 1334/5714, 1334/5716, 1334/5718, 340/5719, 24/5720, 1051/5722, 2170/5723, 93/5724, 93/5725, 348/5726, 1624/5727, 1624/5728, 965/5729, 965/5730, 965/5731, 854/5732, 1487/5733, 1488/5734, 1486/5735, 1487/5736, 810/5737, 432/5738, 2637/5739, 2637/5740, 1786/5741, 620/5743, 620/5744, 620/5745, 620/5746, 2028/5747, 1753/5749, 866/5750, 818/5751, 2492/5752, 2492/5754, 2492/5755, 2492/5756, 2492/5757, 2177/5758, 44/5759, 124/5760, 2492/5761, 1434/5762, 620/5763, 2492/5764, 2494/5765, 2492/5766, 2494/5767, 2492/5768, 2492/5771, 2492/5772, 62/5773, 169/5774, 2492/5775, 542/8282, 543/8283, 2253/8285, 1731/8289, 1731/8291, 1732/8293, 1731/8294, 1732/8295, 1731/8296, 687/8298, 2177/8300, 2177/8301, 2214/8302, 501/8303, 2236/8304, 2049/8305, 2065/8306, 2254/8307, 2198/8308, 2198/8309, 2198/8310, 2680/8311, 2537/8312, 2537/8313, 2537/8314, </t>
  </si>
  <si>
    <t>2537/8315, 2537/8316, 2537/8317, 2537/8318, 2284/8319, 2468/8320, 1061/8321, 2177/8322, 2177/8323, 2674/8324, 2468/8325, 2059/8326, 2376/8327, 2675/8328, 2049/8329, 569/8330, 2177/8331, 2199/8332, 2464/8333, 2616/8334, 2616/8335, 2616/8336, 2616/8337, 2616/8338, 504/8339, 1638/8340, 2232/8341, 2468/8342, 2562/8343, 2237/8344, 1496/8345, 192/8346, 501/8347, 2154/8348, 2154/8349, 604/8350, 444/8351, 1496/8352, 1899/8352, 263/8352, 2181/8353, 2180/8354, 2180/8355, 2181/8356, 2184/8357, 2034/8360, 2468/8361, 2634/8362, 2180/8363, 1098/8364, 1099/8365, 783/8366</t>
  </si>
  <si>
    <t xml:space="preserve">3, 6, 7, 8, 9, 10, 11, 12, 13, 14, 15, 16, 17, 18, 26, 27, 28, 52, 82, 89, 102, 179, 320, 352, 353, 366, 393, 394, 449, 450, 455, 456, 458, 467, 469, 470, 502, 505, 550, 557, 558, 560, 616, 622, 636, 637, 638, 639, 651, 653, 767, 910, 911, 913, 932, 936, 938, 939, 954, 957, 1065, 1067, 1068, 1071, 1072, 1073, 1080, 1081, 1082, 1083, 1084, 1085, 1088, 1090, 1092, 1101, 1103, 1105, 1106, 1121, 1154, 1155, 1181, 1186, 1187, 1188, 1247, 1252, 1269, 1286, 1302, 1304, 1313, 1348, 1350, 1372, 1376, 1378, 1379, 1380, 1381, 1382, 1384, 1385, 1386, 1387, 1388, 1391, 1392, 1411, 1413, 1417, 1421, 1422, 1423, 1426, 1427, 1428, 1439, 1494, 1519, 1520, 1521, 1522, 1523, 1524, 1542, 1545, 1549, 1550, 1559, 1560, 1568, 1570, 1572, 1577, 1606, 1608, 1609, 1610, 1611, 1613, 1616, 1617, 1618, 1619, 1622, 1623, 1626, 1627, 1628, 1629, 1630, 1631, 1634, 1636, 1639, 1681, 1690, 1694, </t>
  </si>
  <si>
    <t xml:space="preserve">1695, 1711, 1712, 1714, 1715, 1716, 1719, 1724, 1725, 1726, 1733, 1741, 1774, 1775, 1776, 1777, 1778, 1781, 1782, 1783, 1790, 1793, 1794, 1795, 1796, 1810, 1822, 1848, 1849, 1850, 1851, 1852, 1853, 1854, 1857, 1861, 1862, 1863, 1864, 1865, 1866, 1867, 1868, 1869, 1870, 1875, 1876, 1878, 1880, 1881, 1882, 1904, 1905, 1930, 1947, 1948, 1949, 1950, 1951, 1952, 1953, 1954, 1960, 1961, 1963, 1964, 1965, 1974, 1975, 1976, 1977, 1978, 1979, 1980, 1981, 1982, 1983, 1984, 1985, 1986, 1987, 1988, 1989, 1999, 2000, 2001, 2031, 2045, 2046, 2047, 2048, 2051, 2053, 2082, 2083, 2085, 2088, 2089, 2094, 2095, 2099, 2100, 2103, 2105, 2153, 2158, 2159, 2160, 2174, 2217, 2222, 2256, 2257, 2259, 2262, 2263, 2264, 2265, 2266, 2268, 2269, 2323, 2345, 2399, 2415, 2416, 2432, 2433, 2434, 2448, 2534, 2536, 2544, 2565, 2611, 2612, 2623, 2623/2704, 2727, 2097/2738, 1413/2751, 651/2760, 1850/2797, 20/2799, 94/2805, 456/2823, </t>
  </si>
  <si>
    <t>651/2850, 455/2928, 1863/2940, 1863/2941, 1863/2942, 1870/2943, 1854/2955, 1854/2956, 1854/2987, 1423/3005, 1423/3006, 419574, 419939, 2869/4020, 1895/4022, 630/4162, 1227979, 1228403, 1333/5488, 2407/5547, 2056/8299</t>
  </si>
  <si>
    <t>4, 33, 34, 35, 36, 37, 45, 60, 67, 70, 79, 95, 106, 107, 108, 117, 119, 142, 164, 172, 176, 182, 199, 202, 203, 214, 248, 258, 266, 286, 297, 302, 317, 338, 344, 345, 346, 347, 405, 415, 419, 428, 433, 440, 452, 468, 478, 487, 524, 533, 564, 568, 579, 590, 598, 599, 601, 607, 624, 655, 660, 663, 665, 683, 689, 713, 753, 760, 764, 775, 781, 819, 856, 997, 999, 1005, 1019, 1041, 1079, 1093, 1129, 1143, 1144, 1184, 1228, 1229, 1265, 1268, 1277, 1303, 1347, 1367, 1371, 1445, 1456, 1483, 1502, 1541, 1566, 1571, 1587, 1633, 1680, 1692, 1702, 1707, 1723, 1758, 1768, 1784, 1829, 1874, 1889, 1906, 1910, 1911, 1923, 1931, 1944, 1958, 2006, 2007, 2008, 2021, 2043, 2063, 2073, 2096, 2155, 2169, 2173, 2200, 2202, 2225, 2233, 2244, 2249, 2275, 2283, 2285, 2286, 2287, 2291, 2292, 2293, 2294,</t>
  </si>
  <si>
    <t xml:space="preserve">25, 26, 27, 7, 8, 30, 324, 463, 472, 103, 157, 159, 272, 291, 292, 300, 301, 320, 321, 322, 323, 332, 354, 355, 369, 439, 443, 445, 465, 517, 530, 531, 534, 561, 597, 599, 600, 610, 611, 614, 651, 652, 656, 657, 671, 672, 571/687, 41/688, 682/689, 68/693, 10/694, 27/695, 141/697, 8/704, 10/706, 71/707, 71/708, 559/709, 465/710, 44/714, 336/715, 336/716, 336/717, 42/720, 305/721, 268/722, 332/723, 203/725, 197/726, 166/729, 166/730, 166/731, 145/732, 580/733, 356/735, 356/736, 355/737, 279/738, 6/739, 6/740, 6/741, 6/742, 6/743, 6/744, 6/745, 6/746, 6/747, 6/748, 6/749, 6/750, 6/751, 6/752, 6/753, 6/754, 6/755, 6/756, 6/757, 616/758, 616/759, 616/760, 616/761, 616/762, 646/764, 646/766, 646/767, 588/769, 580/770, 580/771, 580/772, 90/773, 333/775, 231/778, 489/779, 535/780, 339/784, 212/785, 426/788, </t>
  </si>
  <si>
    <t>543/789, 441/791, 84/792, 87/793, 521/794, 408/795, 411/796, 239/797, 58/798, 376/799, 465/801, 586/803, 586/804, 566/805, 9/807, 764/808, 537/809, 597/810, 554/811, 6/812, 741/813, 746/814, 751/815, 752/816, 754/817, 741/818, 746/820, 19/821, 24/822, 682/824, 558/834, 390/835, 537/836, 597/839, 559/840, 149/842, 150/843, 557/845, 709/846, 160/847, 162/848, 160/849, 162/850, 162/851, 370/852, 688/853, 442/854, 267/855, 646/856, 840/858, 840/859, 388/860, 407/861, 585/862, 116/863, 9/864, 20/865, 477/865, 580/866, 43/866, 364/867, 37/869, 268/870, 526/870, 268/871, 221/871, 623/872, 623/873, 305/873, 621/874, 221/874, 221/875, 352/876, 352/877, 588/877, 580/878, 682/878, 9/879, 682/879, 237/880, 302/880, 682/880, 581/881, 526/881,</t>
  </si>
  <si>
    <t xml:space="preserve"> 19/882, 581/882, 581/883, 268/884, 459/884, 459/885, 268/885, 268/886, 408/887, 531/887, 268/888, 464/890, 559/891, 585/891, 559/892, 443/892, 237/892, 408/893, 558/893, 558/894, 446/894, 443/895, 408/895, 6/895, 6/898, 6/899, 6/900, 6/901, 334/901, 746/902, 6/902, 349/902, 6/744/903, 754/819/904, 349/904, 349/905, 327/905, 327/906, 524/907, 39/908, 409/908, 445/909, 6/909, 6/910, 515/910, 754/911, 287/911, 6/912, 6/913, 116/913, 42/914, 406/914, 406/915, 547/915, 42/916, 406/916, 524/917, 42/918, 477/918, 42/919, 370/919, 612/920, 326/921, 519/921, 646/922, 145/924, 291/924, 293/925, 585/925, 585/926, 580/926, 559/927, 24/928, 103/929, 292/929, 580/929, 533/930, 293/930, 214/931, 580/932, 103/933, 224/933, 68/933, 104/934, 580/934, 302/934, 558/935, 580/935, </t>
  </si>
  <si>
    <t>42/935, 578/936, 561/937, 580/937, 493/938, 493/939, 493/940, 580/941, 240/942, 240/943, 240/944, 240/945, 423/946, 370/947, 424/948, 596/949, 596/950, 574/951, 574/952, 574/953, 574/954, 574/955, 103/956, 104/957, 419/958, 2, 3, 4, 58, 106, 148, 196, 217, 234, 358, 456, 684, 150/776, 4/923</t>
  </si>
  <si>
    <t xml:space="preserve">5, 6, 10, 11, 12, 13, 19, 20, 21, 22, 23, 24, 33, 37, 38, 39, 40, 41, 42, 43, 44, 55, 57, 59, 60, 61, 62, 63, 66, 67, 68, 69, 70, 71, 77, 78, 79, 82, 84, 85, 87, 88, 89, 90, 91, 92, 93, 94, 95, 96, 97, 98, 99, 100, 102, 104, 105, 107, 110, 111, 112, 113, 114, 115, 116, 117, 119, 120, 121, 122, 123, 124, 125, 126, 127, 132, 133, 134, 135, 136, 137, 139, 140, 141, 142, 143, 144, 145, 147, 149, 150, 151, 152, 153, 156, 177, 179, 180, 181, 182, 183, 184, 185, 204, 220, 221, 223, 224, 225, 226, 227, 228, 229, 230, 231, 235, 237, 238, 239, 241, 243, 245, 246, 247, 248, 249, 250, 252, 253, 254, 255, 256, 257, 258, 259, 260, 262, 263, 264, 265, 267, 268, 269, 270, 271, 275, 276, 277, 279, 280, 281, 284, 286, 287, 288, 289, 290, 293, 294, 295, 297, 298, 299, 302, 303, 305, 306, 307, 308, 309, 310, 311, 312, 313, 314, 316, 317, 319, 325, 326, 328, 329, 330, 331, 333, 334, 336, 337, 338, 339, 340, 341, 343, 344, 346, 347, 348, 349, 352, 353, 356, </t>
  </si>
  <si>
    <t>357, 360, 361, 364, 365, 366, 368, 370, 371, 372, 373, 374, 375, 376, 377, 378, 379, 381, 382, 383, 384, 385, 386, 388, 389, 390, 391, 392, 393, 394, 395, 396, 397, 399, 400, 402, 403, 404, 406, 407, 408, 409, 410, 411, 412, 413, 414, 416, 417, 418, 419, 420, 421, 422, 423, 424, 426, 427, 428, 429, 430, 431, 432, 433, 435, 436, 438, 440, 441, 442, 447, 448, 449, 450, 451, 452, 453, 454, 455, 457, 458, 459, 460, 461, 464, 466, 467, 468, 470, 471, 473, 474, 475, 476, 477, 478, 480, 482, 483, 485, 487, 488, 489, 491, 494, 496, 497, 498, 500, 502, 503, 505, 506, 507, 508, 509, 511, 514, 515, 519, 520, 522, 524, 525, 526, 533, 535, 541, 542, 543, 544, 546, 547, 554, 557, 558, 559, 570, 572, 573, 574, 575, 577, 578, 580, 581, 582, 583, 584, 585, 586, 588, 589, 590, 591, 592, 593, 595, 598, 601, 603, 604, 605, 609, 612, 613, 615, 620, 621, 622, 623, 624, 625, 626, 627, 628, 629, 630, 631, 632, 634, 635, 636, 637, 638, 639, 640, 641,</t>
  </si>
  <si>
    <t xml:space="preserve"> 642, 643, 644, 645, 646, 647, 648, 650, 653, 654, 655, 658, 659, 660, 661, 662, 663, 668, 669, 670, 673, 674, 675, 676, 677, 678, 679, 682, 683</t>
  </si>
  <si>
    <t>Comparative Statement of the land property for Urban area</t>
  </si>
  <si>
    <t xml:space="preserve"> 2296, 2304, 2305, 2306, 2307, 2312, 2314, 2315, 2316, 2318, 2319, 2320, 2330, 2339, 2344, 2346, 2347, 2348, 2350, 2351, 2352, 2353, 2355, 2363, 2380, 2459, 2470, 2491, 2516, 2525, 2532, 2538, 2573, 2587, 2597, 2614, 2636, 2657, 2669, 2687, 2699, 2700, 2199/2715, 1228/2759, 102/2767, 555/2768, 34/2769, 37/2770, 1931/2771, 1931/2772, 2016/2773, 2016/2774, 2016/2775, 830/2776, 1015/2777, 1569/2778, 2065/2791, 2625/2792, 1503/2793, 2592/2794, 2548/2798, 2095/2815, 2669/2932, 1942/3024, 42, 77, 86, 138, 148, 149, 162, 195, 207, 230, 231, 233, 236, 245, 247, 267, 276, 306, 324, 349, 351, 362, 363, 380, 391, 460, 537, 538, 589, 615, 617, 628, 634, 648, 698, 702, 712, 714, 715, 735, 805, 806, 822, 826, 840, 844, 858, 860, 863, 874, 875, 893, 894, 899, 904, 906, 915, 926, 927, 943, 944, 952, 966, 971, 973, </t>
  </si>
  <si>
    <t xml:space="preserve">982, 985, 995, 996, 998, 1001, 1035, 1037, 1067, 1074, 1094, 1106, 1122, 1125, 1133, 1137, 1147, 1153, 1158, 1159, 1162, 1166, 1168, 1169, 1174, 1197, 1199, 1200, 1216, 1219, 1225, 1242, 1252, 1274, 1275, 1276, 1283, 1296, 1315, 1339, 1346, 1354, 1355, 1362, 1385, 1397, 1399, 1422, 1425, 1454, 1455, 1460, 1463, 1466, 1470, 1473, 1474, 1477, 1482, 1497, 1504, 1512, 1515, 1517, 1556, 1557, 1559, 1562, 1613, 1616, 1651, 1666, 1731, 1773, 1788, 1803, 1812, 1826, 1845, 1884, 1892, 1896, 1937, 1942, 1947, 1970, 1993, 1995, 2032, 2121, 2182, 2185, 2224, 2273, 2278, 2349, 2388, 2410, 2412, 2417, 2425, 2428, 2436, 2438, 2478, 2484, 2486, 2514, 2515, 2551, 2560, 2568, 2574, 2601, 2624, 2626, 2639, 2653, 2668, 2673, 2175/2726, 2177/2734, 2177/2735, 2177/2739, 725/2762, 2200/2776, 458/2782, 468/2783, 468/2784, 651/2850, 423/2858, </t>
  </si>
  <si>
    <t>422/2859, 1205/2865, 2578/2870, 2627/2875, 2644/2876, 1393/2880, 554/2886, 555/2888, 494/2890, 575/2892, 570/2896, 577/2907, 217/2914, 472/2923, 2663/2925, 1937/2935, 1665/2945, 377/2954, 929/2976, 1721/2977, 789/2982, 707/2983, 708/2984, 327/2995, 612/2996, 1685/3003, 349/3091, 537/4010, 1773/4026, 1773/4027, 2782/4028, 2782/4029, 207/4120, 207/4123, 351/5269, 494/5280, 62/5394, 351/5533, 1335/5715, 1335/5717, 1731/8288, 1731/8290, 1731/8292, 1731/8297</t>
  </si>
  <si>
    <t>Comparative Statement of the land property for Urban Area</t>
  </si>
  <si>
    <t>Cuttack</t>
  </si>
  <si>
    <t>Sale statistics of the land property for Urban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</si>
</sst>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₹&quot;\ #,##0.00"/>
    <numFmt numFmtId="165" formatCode="_ * #,##0_ ;_ * \-#,##0_ ;_ * &quot;-&quot;??_ ;_ @_ 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b/>
      <sz val="10.5"/>
      <color rgb="FF000000"/>
      <name val="Arial MT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64" fontId="0" fillId="0" borderId="0" xfId="0" applyNumberFormat="1" applyAlignment="1">
      <alignment vertical="top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top" shrinkToFit="1"/>
    </xf>
    <xf numFmtId="1" fontId="10" fillId="0" borderId="1" xfId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left" vertical="top" wrapText="1"/>
    </xf>
    <xf numFmtId="165" fontId="12" fillId="0" borderId="1" xfId="2" applyNumberFormat="1" applyFont="1" applyBorder="1" applyAlignment="1">
      <alignment horizontal="right" vertical="top"/>
    </xf>
    <xf numFmtId="165" fontId="12" fillId="0" borderId="1" xfId="2" applyNumberFormat="1" applyFont="1" applyBorder="1" applyAlignment="1">
      <alignment horizontal="right" vertical="top" wrapText="1"/>
    </xf>
    <xf numFmtId="165" fontId="13" fillId="0" borderId="1" xfId="2" applyNumberFormat="1" applyFont="1" applyBorder="1" applyAlignment="1">
      <alignment horizontal="right" vertical="top" wrapText="1"/>
    </xf>
    <xf numFmtId="165" fontId="13" fillId="0" borderId="1" xfId="2" applyNumberFormat="1" applyFont="1" applyBorder="1" applyAlignment="1">
      <alignment horizontal="right" vertical="top"/>
    </xf>
    <xf numFmtId="165" fontId="12" fillId="0" borderId="1" xfId="2" applyNumberFormat="1" applyFont="1" applyBorder="1"/>
    <xf numFmtId="165" fontId="13" fillId="0" borderId="1" xfId="2" applyNumberFormat="1" applyFont="1" applyBorder="1"/>
    <xf numFmtId="0" fontId="0" fillId="0" borderId="0" xfId="0" applyBorder="1"/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 wrapText="1"/>
    </xf>
    <xf numFmtId="165" fontId="12" fillId="0" borderId="0" xfId="2" applyNumberFormat="1" applyFont="1" applyBorder="1" applyAlignment="1">
      <alignment horizontal="right" vertical="top"/>
    </xf>
    <xf numFmtId="165" fontId="12" fillId="0" borderId="0" xfId="2" applyNumberFormat="1" applyFont="1" applyBorder="1" applyAlignment="1">
      <alignment horizontal="right" vertical="top" wrapText="1"/>
    </xf>
    <xf numFmtId="165" fontId="13" fillId="0" borderId="0" xfId="2" applyNumberFormat="1" applyFont="1" applyBorder="1" applyAlignment="1">
      <alignment horizontal="right" vertical="top" wrapText="1"/>
    </xf>
    <xf numFmtId="9" fontId="0" fillId="0" borderId="1" xfId="3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top" textRotation="90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A3" sqref="A3:L3"/>
    </sheetView>
  </sheetViews>
  <sheetFormatPr defaultRowHeight="15"/>
  <cols>
    <col min="1" max="1" width="7.140625" customWidth="1"/>
    <col min="2" max="2" width="7" customWidth="1"/>
    <col min="4" max="4" width="10.28515625" customWidth="1"/>
    <col min="5" max="5" width="37" customWidth="1"/>
    <col min="6" max="6" width="10.5703125" customWidth="1"/>
    <col min="7" max="7" width="9.7109375" customWidth="1"/>
    <col min="8" max="8" width="11.140625" customWidth="1"/>
    <col min="9" max="9" width="10.85546875" customWidth="1"/>
    <col min="10" max="10" width="11.42578125" customWidth="1"/>
    <col min="11" max="11" width="7.28515625" customWidth="1"/>
  </cols>
  <sheetData>
    <row r="1" spans="1:12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9" t="s">
        <v>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8.75">
      <c r="A3" s="40" t="s">
        <v>93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>
      <c r="A4" s="41" t="s">
        <v>26</v>
      </c>
      <c r="B4" s="41"/>
      <c r="C4" s="41"/>
      <c r="D4" s="41"/>
      <c r="E4" s="2"/>
      <c r="F4" s="3"/>
      <c r="G4" s="3"/>
      <c r="H4" s="4"/>
      <c r="I4" s="4"/>
      <c r="J4" s="4"/>
      <c r="K4" s="5"/>
      <c r="L4" s="6"/>
    </row>
    <row r="5" spans="1:12">
      <c r="A5" s="2" t="s">
        <v>27</v>
      </c>
      <c r="B5" s="2"/>
      <c r="C5" s="2"/>
      <c r="D5" s="2"/>
      <c r="E5" s="2"/>
      <c r="F5" s="3"/>
      <c r="G5" s="3"/>
      <c r="H5" s="4"/>
      <c r="I5" s="4"/>
      <c r="J5" s="4"/>
      <c r="K5" s="5"/>
      <c r="L5" s="6"/>
    </row>
    <row r="6" spans="1:12">
      <c r="A6" s="41" t="s">
        <v>47</v>
      </c>
      <c r="B6" s="41"/>
      <c r="C6" s="41"/>
      <c r="D6" s="41"/>
      <c r="E6" s="41"/>
      <c r="F6" s="42" t="s">
        <v>40</v>
      </c>
      <c r="G6" s="42"/>
      <c r="H6" s="4"/>
      <c r="I6" s="4"/>
      <c r="J6" s="4"/>
      <c r="K6" s="5"/>
      <c r="L6" s="6"/>
    </row>
    <row r="7" spans="1:12">
      <c r="A7" s="35" t="s">
        <v>41</v>
      </c>
      <c r="B7" s="35"/>
      <c r="C7" s="35"/>
      <c r="D7" s="35"/>
      <c r="E7" s="35"/>
      <c r="F7" s="35"/>
      <c r="G7" s="35"/>
      <c r="H7" s="35"/>
      <c r="I7" s="35"/>
      <c r="J7" s="7"/>
      <c r="K7" s="7"/>
      <c r="L7" s="7"/>
    </row>
    <row r="8" spans="1:12">
      <c r="A8" s="36" t="s">
        <v>28</v>
      </c>
      <c r="B8" s="36" t="s">
        <v>0</v>
      </c>
      <c r="C8" s="36" t="s">
        <v>29</v>
      </c>
      <c r="D8" s="36" t="s">
        <v>30</v>
      </c>
      <c r="E8" s="37" t="s">
        <v>31</v>
      </c>
      <c r="F8" s="38" t="s">
        <v>32</v>
      </c>
      <c r="G8" s="38"/>
      <c r="H8" s="38"/>
      <c r="I8" s="38"/>
      <c r="J8" s="38"/>
      <c r="K8" s="38"/>
      <c r="L8" s="38"/>
    </row>
    <row r="9" spans="1:12" ht="89.25">
      <c r="A9" s="36"/>
      <c r="B9" s="36"/>
      <c r="C9" s="36"/>
      <c r="D9" s="36"/>
      <c r="E9" s="37"/>
      <c r="F9" s="8" t="s">
        <v>33</v>
      </c>
      <c r="G9" s="8" t="s">
        <v>34</v>
      </c>
      <c r="H9" s="9" t="s">
        <v>35</v>
      </c>
      <c r="I9" s="9" t="s">
        <v>36</v>
      </c>
      <c r="J9" s="9" t="s">
        <v>37</v>
      </c>
      <c r="K9" s="8" t="s">
        <v>38</v>
      </c>
      <c r="L9" s="8" t="s">
        <v>39</v>
      </c>
    </row>
    <row r="10" spans="1:12">
      <c r="A10" s="10">
        <v>1</v>
      </c>
      <c r="B10" s="10">
        <v>2</v>
      </c>
      <c r="C10" s="11">
        <v>3</v>
      </c>
      <c r="D10" s="11">
        <v>4</v>
      </c>
      <c r="E10" s="10">
        <v>5</v>
      </c>
      <c r="F10" s="10">
        <v>6</v>
      </c>
      <c r="G10" s="10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</row>
    <row r="11" spans="1:12" ht="90">
      <c r="A11" s="1"/>
      <c r="B11" s="1"/>
      <c r="C11" s="1"/>
      <c r="D11" s="14" t="s">
        <v>1</v>
      </c>
      <c r="E11" s="13" t="s">
        <v>8</v>
      </c>
      <c r="F11" s="22">
        <v>80000000</v>
      </c>
      <c r="G11" s="22">
        <v>80105000</v>
      </c>
      <c r="H11" s="22">
        <v>110000000</v>
      </c>
      <c r="I11" s="23">
        <f t="shared" ref="I11:J14" si="0">H11</f>
        <v>110000000</v>
      </c>
      <c r="J11" s="24">
        <f t="shared" si="0"/>
        <v>110000000</v>
      </c>
      <c r="K11" s="34">
        <f>(H11-F11)/F11</f>
        <v>0.375</v>
      </c>
      <c r="L11" s="19"/>
    </row>
    <row r="12" spans="1:12" ht="165">
      <c r="A12" s="1"/>
      <c r="B12" s="1"/>
      <c r="C12" s="1"/>
      <c r="D12" s="15" t="s">
        <v>2</v>
      </c>
      <c r="E12" s="13" t="s">
        <v>11</v>
      </c>
      <c r="F12" s="22">
        <v>70000000</v>
      </c>
      <c r="G12" s="22">
        <v>70130000</v>
      </c>
      <c r="H12" s="22">
        <v>100000000</v>
      </c>
      <c r="I12" s="23">
        <f t="shared" si="0"/>
        <v>100000000</v>
      </c>
      <c r="J12" s="24">
        <f t="shared" si="0"/>
        <v>100000000</v>
      </c>
      <c r="K12" s="34">
        <f>(H12-F12)/F12</f>
        <v>0.42857142857142855</v>
      </c>
      <c r="L12" s="19"/>
    </row>
    <row r="13" spans="1:12" ht="60">
      <c r="A13" s="1"/>
      <c r="B13" s="1"/>
      <c r="C13" s="1"/>
      <c r="D13" s="15" t="s">
        <v>7</v>
      </c>
      <c r="E13" s="13" t="s">
        <v>9</v>
      </c>
      <c r="F13" s="22">
        <v>80000000</v>
      </c>
      <c r="G13" s="22">
        <v>80116000</v>
      </c>
      <c r="H13" s="22">
        <v>110000000</v>
      </c>
      <c r="I13" s="23">
        <f t="shared" si="0"/>
        <v>110000000</v>
      </c>
      <c r="J13" s="24">
        <f t="shared" si="0"/>
        <v>110000000</v>
      </c>
      <c r="K13" s="34">
        <f>(H13-F13)/F13</f>
        <v>0.375</v>
      </c>
      <c r="L13" s="19"/>
    </row>
    <row r="14" spans="1:12" ht="375">
      <c r="A14" s="1"/>
      <c r="B14" s="1"/>
      <c r="C14" s="1"/>
      <c r="D14" s="14" t="s">
        <v>3</v>
      </c>
      <c r="E14" s="13" t="s">
        <v>10</v>
      </c>
      <c r="F14" s="22">
        <v>70000000</v>
      </c>
      <c r="G14" s="22">
        <v>70114000</v>
      </c>
      <c r="H14" s="22">
        <v>100000000</v>
      </c>
      <c r="I14" s="23">
        <f t="shared" si="0"/>
        <v>100000000</v>
      </c>
      <c r="J14" s="24">
        <f t="shared" si="0"/>
        <v>100000000</v>
      </c>
      <c r="K14" s="34">
        <f>(H14-F14)/F14</f>
        <v>0.42857142857142855</v>
      </c>
      <c r="L14" s="19"/>
    </row>
    <row r="15" spans="1:12">
      <c r="A15" s="1"/>
      <c r="B15" s="1"/>
      <c r="C15" s="1"/>
      <c r="D15" s="15" t="s">
        <v>4</v>
      </c>
      <c r="E15" s="13"/>
      <c r="F15" s="22"/>
      <c r="G15" s="22"/>
      <c r="H15" s="22"/>
      <c r="I15" s="22"/>
      <c r="J15" s="25"/>
      <c r="K15" s="19"/>
      <c r="L15" s="19"/>
    </row>
    <row r="16" spans="1:12" ht="150">
      <c r="A16" s="1"/>
      <c r="B16" s="1"/>
      <c r="C16" s="1"/>
      <c r="D16" s="15" t="s">
        <v>5</v>
      </c>
      <c r="E16" s="13" t="s">
        <v>12</v>
      </c>
      <c r="F16" s="22">
        <v>70000000</v>
      </c>
      <c r="G16" s="22">
        <v>70098000</v>
      </c>
      <c r="H16" s="22">
        <v>90000000</v>
      </c>
      <c r="I16" s="23">
        <f>H16</f>
        <v>90000000</v>
      </c>
      <c r="J16" s="24">
        <f>I16</f>
        <v>90000000</v>
      </c>
      <c r="K16" s="34">
        <f>(H16-F16)/F16</f>
        <v>0.2857142857142857</v>
      </c>
      <c r="L16" s="19"/>
    </row>
  </sheetData>
  <mergeCells count="13">
    <mergeCell ref="A1:L1"/>
    <mergeCell ref="A2:L2"/>
    <mergeCell ref="A3:L3"/>
    <mergeCell ref="A4:D4"/>
    <mergeCell ref="A6:E6"/>
    <mergeCell ref="F6:G6"/>
    <mergeCell ref="A7:I7"/>
    <mergeCell ref="A8:A9"/>
    <mergeCell ref="B8:B9"/>
    <mergeCell ref="C8:C9"/>
    <mergeCell ref="D8:D9"/>
    <mergeCell ref="E8:E9"/>
    <mergeCell ref="F8:L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P12" sqref="P12"/>
    </sheetView>
  </sheetViews>
  <sheetFormatPr defaultRowHeight="15"/>
  <cols>
    <col min="1" max="1" width="7.140625" customWidth="1"/>
    <col min="2" max="2" width="6.140625" customWidth="1"/>
    <col min="4" max="4" width="12" customWidth="1"/>
    <col min="5" max="5" width="38" customWidth="1"/>
    <col min="6" max="8" width="10.85546875" customWidth="1"/>
    <col min="9" max="9" width="11" customWidth="1"/>
    <col min="10" max="10" width="11.140625" customWidth="1"/>
    <col min="11" max="11" width="7.140625" customWidth="1"/>
    <col min="12" max="12" width="8.42578125" customWidth="1"/>
  </cols>
  <sheetData>
    <row r="1" spans="1:12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9" t="s">
        <v>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8.75">
      <c r="A3" s="40" t="s">
        <v>97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>
      <c r="A4" s="41" t="s">
        <v>26</v>
      </c>
      <c r="B4" s="41"/>
      <c r="C4" s="41"/>
      <c r="D4" s="41"/>
      <c r="E4" s="2"/>
      <c r="F4" s="3"/>
      <c r="G4" s="3"/>
      <c r="H4" s="4"/>
      <c r="I4" s="4"/>
      <c r="J4" s="4"/>
      <c r="K4" s="5"/>
      <c r="L4" s="6"/>
    </row>
    <row r="5" spans="1:12">
      <c r="A5" s="2" t="s">
        <v>27</v>
      </c>
      <c r="B5" s="2"/>
      <c r="C5" s="2"/>
      <c r="D5" s="2"/>
      <c r="E5" s="2"/>
      <c r="F5" s="3"/>
      <c r="G5" s="3"/>
      <c r="H5" s="4"/>
      <c r="I5" s="4"/>
      <c r="J5" s="4"/>
      <c r="K5" s="5"/>
      <c r="L5" s="6"/>
    </row>
    <row r="6" spans="1:12">
      <c r="A6" s="41" t="s">
        <v>47</v>
      </c>
      <c r="B6" s="41"/>
      <c r="C6" s="41"/>
      <c r="D6" s="41"/>
      <c r="E6" s="41"/>
      <c r="F6" s="42" t="s">
        <v>43</v>
      </c>
      <c r="G6" s="42"/>
      <c r="H6" s="4"/>
      <c r="I6" s="4"/>
      <c r="J6" s="4"/>
      <c r="K6" s="5"/>
      <c r="L6" s="6"/>
    </row>
    <row r="7" spans="1:12">
      <c r="A7" s="35" t="s">
        <v>42</v>
      </c>
      <c r="B7" s="35"/>
      <c r="C7" s="35"/>
      <c r="D7" s="35"/>
      <c r="E7" s="35"/>
      <c r="F7" s="35"/>
      <c r="G7" s="35"/>
      <c r="H7" s="35"/>
      <c r="I7" s="35"/>
      <c r="J7" s="7"/>
      <c r="K7" s="7"/>
      <c r="L7" s="7"/>
    </row>
    <row r="8" spans="1:12">
      <c r="A8" s="36" t="s">
        <v>28</v>
      </c>
      <c r="B8" s="36" t="s">
        <v>0</v>
      </c>
      <c r="C8" s="36" t="s">
        <v>29</v>
      </c>
      <c r="D8" s="36" t="s">
        <v>30</v>
      </c>
      <c r="E8" s="37" t="s">
        <v>31</v>
      </c>
      <c r="F8" s="38" t="s">
        <v>32</v>
      </c>
      <c r="G8" s="38"/>
      <c r="H8" s="38"/>
      <c r="I8" s="38"/>
      <c r="J8" s="38"/>
      <c r="K8" s="38"/>
      <c r="L8" s="38"/>
    </row>
    <row r="9" spans="1:12" ht="89.25">
      <c r="A9" s="36"/>
      <c r="B9" s="36"/>
      <c r="C9" s="36"/>
      <c r="D9" s="36"/>
      <c r="E9" s="37"/>
      <c r="F9" s="8" t="s">
        <v>33</v>
      </c>
      <c r="G9" s="8" t="s">
        <v>34</v>
      </c>
      <c r="H9" s="9" t="s">
        <v>35</v>
      </c>
      <c r="I9" s="9" t="s">
        <v>36</v>
      </c>
      <c r="J9" s="9" t="s">
        <v>37</v>
      </c>
      <c r="K9" s="8" t="s">
        <v>38</v>
      </c>
      <c r="L9" s="8" t="s">
        <v>39</v>
      </c>
    </row>
    <row r="10" spans="1:12">
      <c r="A10" s="10">
        <v>1</v>
      </c>
      <c r="B10" s="10">
        <v>2</v>
      </c>
      <c r="C10" s="11">
        <v>3</v>
      </c>
      <c r="D10" s="11">
        <v>4</v>
      </c>
      <c r="E10" s="10">
        <v>5</v>
      </c>
      <c r="F10" s="10">
        <v>6</v>
      </c>
      <c r="G10" s="10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</row>
    <row r="11" spans="1:12" ht="41.25">
      <c r="A11" s="43" t="s">
        <v>98</v>
      </c>
      <c r="B11" s="1"/>
      <c r="C11" s="1"/>
      <c r="D11" s="14" t="s">
        <v>1</v>
      </c>
      <c r="E11" s="13" t="s">
        <v>13</v>
      </c>
      <c r="F11" s="22">
        <v>80000000</v>
      </c>
      <c r="G11" s="22"/>
      <c r="H11" s="22">
        <v>130000000</v>
      </c>
      <c r="I11" s="23">
        <f t="shared" ref="I11:J16" si="0">H11</f>
        <v>130000000</v>
      </c>
      <c r="J11" s="24">
        <f t="shared" si="0"/>
        <v>130000000</v>
      </c>
      <c r="K11" s="34">
        <f t="shared" ref="K11:K16" si="1">(H11-F11)/F11</f>
        <v>0.625</v>
      </c>
      <c r="L11" s="1"/>
    </row>
    <row r="12" spans="1:12" ht="409.5">
      <c r="A12" s="1"/>
      <c r="B12" s="1"/>
      <c r="C12" s="1"/>
      <c r="D12" s="15" t="s">
        <v>2</v>
      </c>
      <c r="E12" s="13" t="s">
        <v>16</v>
      </c>
      <c r="F12" s="22">
        <v>90000000</v>
      </c>
      <c r="G12" s="22">
        <v>90103000</v>
      </c>
      <c r="H12" s="22">
        <v>120000000</v>
      </c>
      <c r="I12" s="23">
        <f t="shared" si="0"/>
        <v>120000000</v>
      </c>
      <c r="J12" s="24">
        <f t="shared" si="0"/>
        <v>120000000</v>
      </c>
      <c r="K12" s="34">
        <f t="shared" si="1"/>
        <v>0.33333333333333331</v>
      </c>
      <c r="L12" s="1"/>
    </row>
    <row r="13" spans="1:12" ht="409.5">
      <c r="A13" s="1"/>
      <c r="B13" s="1"/>
      <c r="C13" s="1"/>
      <c r="D13" s="15" t="s">
        <v>7</v>
      </c>
      <c r="E13" s="13" t="s">
        <v>14</v>
      </c>
      <c r="F13" s="22">
        <v>100000000</v>
      </c>
      <c r="G13" s="22">
        <v>100145000</v>
      </c>
      <c r="H13" s="22">
        <v>130000000</v>
      </c>
      <c r="I13" s="23">
        <f t="shared" si="0"/>
        <v>130000000</v>
      </c>
      <c r="J13" s="24">
        <f t="shared" si="0"/>
        <v>130000000</v>
      </c>
      <c r="K13" s="34">
        <f t="shared" si="1"/>
        <v>0.3</v>
      </c>
      <c r="L13" s="1"/>
    </row>
    <row r="14" spans="1:12" ht="315">
      <c r="A14" s="1"/>
      <c r="B14" s="1"/>
      <c r="C14" s="1"/>
      <c r="D14" s="15" t="s">
        <v>7</v>
      </c>
      <c r="E14" s="13" t="s">
        <v>50</v>
      </c>
      <c r="F14" s="22">
        <v>100000000</v>
      </c>
      <c r="G14" s="22">
        <v>100145000</v>
      </c>
      <c r="H14" s="22">
        <v>130000000</v>
      </c>
      <c r="I14" s="23">
        <f t="shared" si="0"/>
        <v>130000000</v>
      </c>
      <c r="J14" s="24">
        <f t="shared" si="0"/>
        <v>130000000</v>
      </c>
      <c r="K14" s="34">
        <f t="shared" si="1"/>
        <v>0.3</v>
      </c>
      <c r="L14" s="1"/>
    </row>
    <row r="15" spans="1:12" ht="360">
      <c r="A15" s="1"/>
      <c r="B15" s="1"/>
      <c r="C15" s="1"/>
      <c r="D15" s="15" t="s">
        <v>7</v>
      </c>
      <c r="E15" s="13" t="s">
        <v>51</v>
      </c>
      <c r="F15" s="22">
        <v>100000000</v>
      </c>
      <c r="G15" s="22">
        <v>100145000</v>
      </c>
      <c r="H15" s="22">
        <v>130000000</v>
      </c>
      <c r="I15" s="23">
        <f t="shared" si="0"/>
        <v>130000000</v>
      </c>
      <c r="J15" s="24">
        <f t="shared" si="0"/>
        <v>130000000</v>
      </c>
      <c r="K15" s="34">
        <f t="shared" si="1"/>
        <v>0.3</v>
      </c>
      <c r="L15" s="1"/>
    </row>
    <row r="16" spans="1:12" ht="285">
      <c r="A16" s="1"/>
      <c r="B16" s="1"/>
      <c r="C16" s="1"/>
      <c r="D16" s="15" t="s">
        <v>3</v>
      </c>
      <c r="E16" s="13" t="s">
        <v>15</v>
      </c>
      <c r="F16" s="22">
        <v>100000000</v>
      </c>
      <c r="G16" s="22">
        <v>100139000</v>
      </c>
      <c r="H16" s="22">
        <v>125000000</v>
      </c>
      <c r="I16" s="23">
        <f t="shared" si="0"/>
        <v>125000000</v>
      </c>
      <c r="J16" s="24">
        <f t="shared" si="0"/>
        <v>125000000</v>
      </c>
      <c r="K16" s="34">
        <f t="shared" si="1"/>
        <v>0.25</v>
      </c>
      <c r="L16" s="1"/>
    </row>
    <row r="17" spans="1:12">
      <c r="A17" s="1"/>
      <c r="B17" s="1"/>
      <c r="C17" s="1"/>
      <c r="D17" s="15" t="s">
        <v>4</v>
      </c>
      <c r="E17" s="18"/>
      <c r="F17" s="26"/>
      <c r="G17" s="26"/>
      <c r="H17" s="26"/>
      <c r="I17" s="26"/>
      <c r="J17" s="27"/>
      <c r="K17" s="1"/>
      <c r="L17" s="1"/>
    </row>
    <row r="18" spans="1:12" ht="300">
      <c r="A18" s="1"/>
      <c r="B18" s="1"/>
      <c r="C18" s="1"/>
      <c r="D18" s="15" t="s">
        <v>5</v>
      </c>
      <c r="E18" s="13" t="s">
        <v>53</v>
      </c>
      <c r="F18" s="22">
        <v>60000000</v>
      </c>
      <c r="G18" s="22">
        <v>60064000</v>
      </c>
      <c r="H18" s="22">
        <v>90000000</v>
      </c>
      <c r="I18" s="23">
        <f>H18</f>
        <v>90000000</v>
      </c>
      <c r="J18" s="24">
        <f>I18</f>
        <v>90000000</v>
      </c>
      <c r="K18" s="34">
        <f>(H18-F18)/F18</f>
        <v>0.5</v>
      </c>
      <c r="L18" s="1"/>
    </row>
    <row r="19" spans="1:12" ht="225">
      <c r="A19" s="1"/>
      <c r="B19" s="1"/>
      <c r="C19" s="1"/>
      <c r="D19" s="15" t="s">
        <v>5</v>
      </c>
      <c r="E19" s="13" t="s">
        <v>52</v>
      </c>
      <c r="F19" s="22">
        <v>60000000</v>
      </c>
      <c r="G19" s="22">
        <v>60064000</v>
      </c>
      <c r="H19" s="22">
        <v>90000000</v>
      </c>
      <c r="I19" s="23">
        <f>H19</f>
        <v>90000000</v>
      </c>
      <c r="J19" s="24">
        <f>I19</f>
        <v>90000000</v>
      </c>
      <c r="K19" s="34">
        <f>(H19-F19)/F19</f>
        <v>0.5</v>
      </c>
      <c r="L19" s="1"/>
    </row>
    <row r="20" spans="1:12">
      <c r="A20" s="28"/>
      <c r="B20" s="28"/>
      <c r="C20" s="28"/>
      <c r="D20" s="29"/>
      <c r="E20" s="30"/>
      <c r="F20" s="31"/>
      <c r="G20" s="31"/>
      <c r="H20" s="31"/>
      <c r="I20" s="32"/>
      <c r="J20" s="33"/>
      <c r="K20" s="29"/>
      <c r="L20" s="28"/>
    </row>
    <row r="21" spans="1:12">
      <c r="D21" s="16"/>
      <c r="E21" s="16"/>
    </row>
    <row r="22" spans="1:12">
      <c r="D22" s="16"/>
      <c r="E22" s="16"/>
    </row>
  </sheetData>
  <mergeCells count="13">
    <mergeCell ref="A1:L1"/>
    <mergeCell ref="A2:L2"/>
    <mergeCell ref="A3:L3"/>
    <mergeCell ref="A4:D4"/>
    <mergeCell ref="A6:E6"/>
    <mergeCell ref="F6:G6"/>
    <mergeCell ref="A7:I7"/>
    <mergeCell ref="A8:A9"/>
    <mergeCell ref="B8:B9"/>
    <mergeCell ref="C8:C9"/>
    <mergeCell ref="D8:D9"/>
    <mergeCell ref="E8:E9"/>
    <mergeCell ref="F8:L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22" workbookViewId="0">
      <selection activeCell="A11" sqref="A11"/>
    </sheetView>
  </sheetViews>
  <sheetFormatPr defaultRowHeight="15"/>
  <cols>
    <col min="1" max="1" width="7.85546875" customWidth="1"/>
    <col min="2" max="2" width="6.140625" customWidth="1"/>
    <col min="3" max="3" width="8.5703125" customWidth="1"/>
    <col min="4" max="4" width="11.85546875" customWidth="1"/>
    <col min="5" max="5" width="38.7109375" customWidth="1"/>
    <col min="6" max="6" width="11" customWidth="1"/>
    <col min="7" max="7" width="10.7109375" customWidth="1"/>
    <col min="8" max="8" width="10.85546875" customWidth="1"/>
    <col min="9" max="9" width="10.5703125" customWidth="1"/>
    <col min="10" max="10" width="10.7109375" customWidth="1"/>
    <col min="11" max="12" width="7.7109375" customWidth="1"/>
  </cols>
  <sheetData>
    <row r="1" spans="1:12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9" t="s">
        <v>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8.75">
      <c r="A3" s="40" t="s">
        <v>97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>
      <c r="A4" s="41" t="s">
        <v>26</v>
      </c>
      <c r="B4" s="41"/>
      <c r="C4" s="41"/>
      <c r="D4" s="41"/>
      <c r="E4" s="2"/>
      <c r="F4" s="3"/>
      <c r="G4" s="3"/>
      <c r="H4" s="4"/>
      <c r="I4" s="4"/>
      <c r="J4" s="4"/>
      <c r="K4" s="5"/>
      <c r="L4" s="6"/>
    </row>
    <row r="5" spans="1:12">
      <c r="A5" s="2" t="s">
        <v>27</v>
      </c>
      <c r="B5" s="2"/>
      <c r="C5" s="2"/>
      <c r="D5" s="2"/>
      <c r="E5" s="2"/>
      <c r="F5" s="3"/>
      <c r="G5" s="3"/>
      <c r="H5" s="4"/>
      <c r="I5" s="4"/>
      <c r="J5" s="4"/>
      <c r="K5" s="5"/>
      <c r="L5" s="6"/>
    </row>
    <row r="6" spans="1:12">
      <c r="A6" s="41" t="s">
        <v>47</v>
      </c>
      <c r="B6" s="41"/>
      <c r="C6" s="41"/>
      <c r="D6" s="41"/>
      <c r="E6" s="41"/>
      <c r="F6" s="42" t="s">
        <v>40</v>
      </c>
      <c r="G6" s="42"/>
      <c r="H6" s="4"/>
      <c r="I6" s="4"/>
      <c r="J6" s="4"/>
      <c r="K6" s="5"/>
      <c r="L6" s="6"/>
    </row>
    <row r="7" spans="1:12">
      <c r="A7" s="35" t="s">
        <v>44</v>
      </c>
      <c r="B7" s="35"/>
      <c r="C7" s="35"/>
      <c r="D7" s="35"/>
      <c r="E7" s="35"/>
      <c r="F7" s="35"/>
      <c r="G7" s="35"/>
      <c r="H7" s="35"/>
      <c r="I7" s="35"/>
      <c r="J7" s="7"/>
      <c r="K7" s="7"/>
      <c r="L7" s="7"/>
    </row>
    <row r="8" spans="1:12">
      <c r="A8" s="36" t="s">
        <v>28</v>
      </c>
      <c r="B8" s="36" t="s">
        <v>0</v>
      </c>
      <c r="C8" s="36" t="s">
        <v>29</v>
      </c>
      <c r="D8" s="36" t="s">
        <v>30</v>
      </c>
      <c r="E8" s="37" t="s">
        <v>31</v>
      </c>
      <c r="F8" s="38" t="s">
        <v>32</v>
      </c>
      <c r="G8" s="38"/>
      <c r="H8" s="38"/>
      <c r="I8" s="38"/>
      <c r="J8" s="38"/>
      <c r="K8" s="38"/>
      <c r="L8" s="38"/>
    </row>
    <row r="9" spans="1:12" ht="108" customHeight="1">
      <c r="A9" s="36"/>
      <c r="B9" s="36"/>
      <c r="C9" s="36"/>
      <c r="D9" s="36"/>
      <c r="E9" s="37"/>
      <c r="F9" s="8" t="s">
        <v>33</v>
      </c>
      <c r="G9" s="8" t="s">
        <v>34</v>
      </c>
      <c r="H9" s="9" t="s">
        <v>35</v>
      </c>
      <c r="I9" s="9" t="s">
        <v>36</v>
      </c>
      <c r="J9" s="9" t="s">
        <v>37</v>
      </c>
      <c r="K9" s="8" t="s">
        <v>38</v>
      </c>
      <c r="L9" s="8" t="s">
        <v>39</v>
      </c>
    </row>
    <row r="10" spans="1:12">
      <c r="A10" s="10">
        <v>1</v>
      </c>
      <c r="B10" s="10">
        <v>2</v>
      </c>
      <c r="C10" s="11">
        <v>3</v>
      </c>
      <c r="D10" s="11">
        <v>4</v>
      </c>
      <c r="E10" s="10">
        <v>5</v>
      </c>
      <c r="F10" s="10">
        <v>6</v>
      </c>
      <c r="G10" s="10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</row>
    <row r="11" spans="1:12" ht="409.5">
      <c r="A11" s="45" t="s">
        <v>98</v>
      </c>
      <c r="B11" s="18"/>
      <c r="C11" s="18"/>
      <c r="D11" s="14" t="s">
        <v>1</v>
      </c>
      <c r="E11" s="14" t="s">
        <v>17</v>
      </c>
      <c r="F11" s="22">
        <v>80000000</v>
      </c>
      <c r="G11" s="22">
        <v>80039000</v>
      </c>
      <c r="H11" s="22">
        <v>120000000</v>
      </c>
      <c r="I11" s="23">
        <f t="shared" ref="I11:J16" si="0">H11</f>
        <v>120000000</v>
      </c>
      <c r="J11" s="24">
        <f t="shared" si="0"/>
        <v>120000000</v>
      </c>
      <c r="K11" s="34">
        <f t="shared" ref="K11:K16" si="1">(H11-F11)/F11</f>
        <v>0.5</v>
      </c>
      <c r="L11" s="19"/>
    </row>
    <row r="12" spans="1:12" ht="315">
      <c r="A12" s="18"/>
      <c r="B12" s="18"/>
      <c r="C12" s="18"/>
      <c r="D12" s="15" t="s">
        <v>2</v>
      </c>
      <c r="E12" s="14" t="s">
        <v>54</v>
      </c>
      <c r="F12" s="22">
        <v>80000000</v>
      </c>
      <c r="G12" s="22">
        <v>80106000</v>
      </c>
      <c r="H12" s="22">
        <v>110000000</v>
      </c>
      <c r="I12" s="23">
        <f t="shared" si="0"/>
        <v>110000000</v>
      </c>
      <c r="J12" s="24">
        <f t="shared" si="0"/>
        <v>110000000</v>
      </c>
      <c r="K12" s="34">
        <f t="shared" si="1"/>
        <v>0.375</v>
      </c>
      <c r="L12" s="19"/>
    </row>
    <row r="13" spans="1:12" ht="315">
      <c r="A13" s="18"/>
      <c r="B13" s="18"/>
      <c r="C13" s="18"/>
      <c r="D13" s="15" t="s">
        <v>2</v>
      </c>
      <c r="E13" s="14" t="s">
        <v>55</v>
      </c>
      <c r="F13" s="22">
        <v>80000000</v>
      </c>
      <c r="G13" s="22">
        <v>80106000</v>
      </c>
      <c r="H13" s="22">
        <v>110000000</v>
      </c>
      <c r="I13" s="23">
        <f t="shared" si="0"/>
        <v>110000000</v>
      </c>
      <c r="J13" s="24">
        <f t="shared" si="0"/>
        <v>110000000</v>
      </c>
      <c r="K13" s="34">
        <f t="shared" si="1"/>
        <v>0.375</v>
      </c>
      <c r="L13" s="19"/>
    </row>
    <row r="14" spans="1:12" ht="285">
      <c r="A14" s="18"/>
      <c r="B14" s="18"/>
      <c r="C14" s="18"/>
      <c r="D14" s="15" t="s">
        <v>2</v>
      </c>
      <c r="E14" s="14" t="s">
        <v>56</v>
      </c>
      <c r="F14" s="22">
        <v>80000000</v>
      </c>
      <c r="G14" s="22">
        <v>80106000</v>
      </c>
      <c r="H14" s="22">
        <v>110000000</v>
      </c>
      <c r="I14" s="23">
        <f t="shared" si="0"/>
        <v>110000000</v>
      </c>
      <c r="J14" s="24">
        <f t="shared" si="0"/>
        <v>110000000</v>
      </c>
      <c r="K14" s="34">
        <f t="shared" si="1"/>
        <v>0.375</v>
      </c>
      <c r="L14" s="19"/>
    </row>
    <row r="15" spans="1:12" ht="409.5">
      <c r="A15" s="18"/>
      <c r="B15" s="18"/>
      <c r="C15" s="18"/>
      <c r="D15" s="15" t="s">
        <v>7</v>
      </c>
      <c r="E15" s="14" t="s">
        <v>18</v>
      </c>
      <c r="F15" s="22">
        <v>100000000</v>
      </c>
      <c r="G15" s="22">
        <v>101106000</v>
      </c>
      <c r="H15" s="22">
        <v>125000000</v>
      </c>
      <c r="I15" s="23">
        <f t="shared" si="0"/>
        <v>125000000</v>
      </c>
      <c r="J15" s="24">
        <f t="shared" si="0"/>
        <v>125000000</v>
      </c>
      <c r="K15" s="34">
        <f t="shared" si="1"/>
        <v>0.25</v>
      </c>
      <c r="L15" s="19"/>
    </row>
    <row r="16" spans="1:12" ht="409.5">
      <c r="A16" s="18"/>
      <c r="B16" s="18"/>
      <c r="C16" s="18"/>
      <c r="D16" s="15" t="s">
        <v>3</v>
      </c>
      <c r="E16" s="14" t="s">
        <v>19</v>
      </c>
      <c r="F16" s="22">
        <v>90000000</v>
      </c>
      <c r="G16" s="22">
        <v>90316000</v>
      </c>
      <c r="H16" s="22">
        <v>115000000</v>
      </c>
      <c r="I16" s="23">
        <f t="shared" si="0"/>
        <v>115000000</v>
      </c>
      <c r="J16" s="24">
        <f t="shared" si="0"/>
        <v>115000000</v>
      </c>
      <c r="K16" s="34">
        <f t="shared" si="1"/>
        <v>0.27777777777777779</v>
      </c>
      <c r="L16" s="19"/>
    </row>
    <row r="17" spans="1:12">
      <c r="A17" s="18"/>
      <c r="B17" s="18"/>
      <c r="C17" s="18"/>
      <c r="D17" s="15" t="s">
        <v>4</v>
      </c>
      <c r="E17" s="15"/>
      <c r="F17" s="22"/>
      <c r="G17" s="22"/>
      <c r="H17" s="22"/>
      <c r="I17" s="22"/>
      <c r="J17" s="25"/>
      <c r="K17" s="19"/>
      <c r="L17" s="19"/>
    </row>
    <row r="18" spans="1:12" ht="315">
      <c r="A18" s="18"/>
      <c r="B18" s="18"/>
      <c r="C18" s="18"/>
      <c r="D18" s="15" t="s">
        <v>5</v>
      </c>
      <c r="E18" s="14" t="s">
        <v>58</v>
      </c>
      <c r="F18" s="22">
        <v>50000000</v>
      </c>
      <c r="G18" s="22">
        <v>50015000</v>
      </c>
      <c r="H18" s="22">
        <v>80000000</v>
      </c>
      <c r="I18" s="23">
        <f>H18</f>
        <v>80000000</v>
      </c>
      <c r="J18" s="24">
        <f>I18</f>
        <v>80000000</v>
      </c>
      <c r="K18" s="34">
        <f>(H18-F18)/F18</f>
        <v>0.6</v>
      </c>
      <c r="L18" s="19"/>
    </row>
    <row r="19" spans="1:12" ht="300">
      <c r="A19" s="18"/>
      <c r="B19" s="18"/>
      <c r="C19" s="18"/>
      <c r="D19" s="15" t="s">
        <v>5</v>
      </c>
      <c r="E19" s="14" t="s">
        <v>57</v>
      </c>
      <c r="F19" s="22">
        <v>50000000</v>
      </c>
      <c r="G19" s="22">
        <v>50015000</v>
      </c>
      <c r="H19" s="22">
        <v>80000000</v>
      </c>
      <c r="I19" s="23">
        <f>H19</f>
        <v>80000000</v>
      </c>
      <c r="J19" s="24">
        <f>I19</f>
        <v>80000000</v>
      </c>
      <c r="K19" s="34">
        <f>(H19-F19)/F19</f>
        <v>0.6</v>
      </c>
      <c r="L19" s="19"/>
    </row>
    <row r="20" spans="1:12">
      <c r="A20" s="16"/>
      <c r="B20" s="16"/>
      <c r="C20" s="16"/>
      <c r="F20" s="17"/>
      <c r="G20" s="17"/>
      <c r="H20" s="17"/>
      <c r="I20" s="17"/>
      <c r="J20" s="17"/>
      <c r="K20" s="17"/>
      <c r="L20" s="17"/>
    </row>
    <row r="21" spans="1:12">
      <c r="A21" s="16"/>
      <c r="B21" s="16"/>
      <c r="C21" s="16"/>
    </row>
    <row r="22" spans="1:12">
      <c r="A22" s="16"/>
      <c r="B22" s="16"/>
      <c r="C22" s="16"/>
    </row>
    <row r="23" spans="1:12">
      <c r="A23" s="16"/>
      <c r="B23" s="16"/>
      <c r="C23" s="16"/>
    </row>
    <row r="24" spans="1:12">
      <c r="A24" s="16"/>
      <c r="B24" s="16"/>
      <c r="C24" s="16"/>
    </row>
    <row r="25" spans="1:12">
      <c r="A25" s="16"/>
      <c r="B25" s="16"/>
      <c r="C25" s="16"/>
    </row>
    <row r="26" spans="1:12">
      <c r="A26" s="16"/>
      <c r="B26" s="16"/>
      <c r="C26" s="16"/>
    </row>
    <row r="27" spans="1:12">
      <c r="A27" s="16"/>
      <c r="B27" s="16"/>
      <c r="C27" s="16"/>
    </row>
    <row r="28" spans="1:12">
      <c r="A28" s="16"/>
      <c r="B28" s="16"/>
      <c r="C28" s="16"/>
    </row>
    <row r="29" spans="1:12">
      <c r="A29" s="16"/>
      <c r="B29" s="16"/>
      <c r="C29" s="16"/>
    </row>
  </sheetData>
  <mergeCells count="13">
    <mergeCell ref="A1:L1"/>
    <mergeCell ref="A2:L2"/>
    <mergeCell ref="A3:L3"/>
    <mergeCell ref="A4:D4"/>
    <mergeCell ref="A6:E6"/>
    <mergeCell ref="F6:G6"/>
    <mergeCell ref="A7:I7"/>
    <mergeCell ref="A8:A9"/>
    <mergeCell ref="B8:B9"/>
    <mergeCell ref="C8:C9"/>
    <mergeCell ref="D8:D9"/>
    <mergeCell ref="E8:E9"/>
    <mergeCell ref="F8:L8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A11" sqref="A11"/>
    </sheetView>
  </sheetViews>
  <sheetFormatPr defaultRowHeight="15"/>
  <cols>
    <col min="1" max="1" width="6.85546875" customWidth="1"/>
    <col min="2" max="2" width="7" customWidth="1"/>
    <col min="4" max="4" width="11.42578125" customWidth="1"/>
    <col min="5" max="5" width="35.5703125" customWidth="1"/>
    <col min="6" max="6" width="11" customWidth="1"/>
    <col min="7" max="8" width="11.140625" customWidth="1"/>
    <col min="9" max="9" width="10.5703125" customWidth="1"/>
    <col min="10" max="10" width="11" customWidth="1"/>
    <col min="11" max="11" width="7.42578125" customWidth="1"/>
    <col min="12" max="12" width="7.85546875" customWidth="1"/>
  </cols>
  <sheetData>
    <row r="1" spans="1:12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9" t="s">
        <v>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8.75">
      <c r="A3" s="40" t="s">
        <v>99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>
      <c r="A4" s="41" t="s">
        <v>26</v>
      </c>
      <c r="B4" s="41"/>
      <c r="C4" s="41"/>
      <c r="D4" s="41"/>
      <c r="E4" s="2"/>
      <c r="F4" s="3"/>
      <c r="G4" s="3"/>
      <c r="H4" s="4"/>
      <c r="I4" s="4"/>
      <c r="J4" s="4"/>
      <c r="K4" s="5"/>
      <c r="L4" s="6"/>
    </row>
    <row r="5" spans="1:12">
      <c r="A5" s="2" t="s">
        <v>27</v>
      </c>
      <c r="B5" s="2"/>
      <c r="C5" s="2"/>
      <c r="D5" s="2"/>
      <c r="E5" s="2"/>
      <c r="F5" s="3"/>
      <c r="G5" s="3"/>
      <c r="H5" s="4"/>
      <c r="I5" s="4"/>
      <c r="J5" s="4"/>
      <c r="K5" s="5"/>
      <c r="L5" s="6"/>
    </row>
    <row r="6" spans="1:12">
      <c r="A6" s="41" t="s">
        <v>48</v>
      </c>
      <c r="B6" s="41"/>
      <c r="C6" s="41"/>
      <c r="D6" s="41"/>
      <c r="E6" s="41"/>
      <c r="F6" s="42" t="s">
        <v>46</v>
      </c>
      <c r="G6" s="42"/>
      <c r="H6" s="4"/>
      <c r="I6" s="4"/>
      <c r="J6" s="4"/>
      <c r="K6" s="5"/>
      <c r="L6" s="6"/>
    </row>
    <row r="7" spans="1:12">
      <c r="A7" s="35" t="s">
        <v>45</v>
      </c>
      <c r="B7" s="35"/>
      <c r="C7" s="35"/>
      <c r="D7" s="35"/>
      <c r="E7" s="35"/>
      <c r="F7" s="35"/>
      <c r="G7" s="35"/>
      <c r="H7" s="35"/>
      <c r="I7" s="35"/>
      <c r="J7" s="7"/>
      <c r="K7" s="7"/>
      <c r="L7" s="7"/>
    </row>
    <row r="8" spans="1:12">
      <c r="A8" s="36" t="s">
        <v>28</v>
      </c>
      <c r="B8" s="36" t="s">
        <v>0</v>
      </c>
      <c r="C8" s="36" t="s">
        <v>29</v>
      </c>
      <c r="D8" s="36" t="s">
        <v>30</v>
      </c>
      <c r="E8" s="37" t="s">
        <v>31</v>
      </c>
      <c r="F8" s="38" t="s">
        <v>32</v>
      </c>
      <c r="G8" s="38"/>
      <c r="H8" s="38"/>
      <c r="I8" s="38"/>
      <c r="J8" s="38"/>
      <c r="K8" s="38"/>
      <c r="L8" s="38"/>
    </row>
    <row r="9" spans="1:12" ht="102">
      <c r="A9" s="36"/>
      <c r="B9" s="36"/>
      <c r="C9" s="36"/>
      <c r="D9" s="36"/>
      <c r="E9" s="37"/>
      <c r="F9" s="8" t="s">
        <v>33</v>
      </c>
      <c r="G9" s="8" t="s">
        <v>34</v>
      </c>
      <c r="H9" s="9" t="s">
        <v>35</v>
      </c>
      <c r="I9" s="9" t="s">
        <v>36</v>
      </c>
      <c r="J9" s="9" t="s">
        <v>37</v>
      </c>
      <c r="K9" s="8" t="s">
        <v>38</v>
      </c>
      <c r="L9" s="8" t="s">
        <v>39</v>
      </c>
    </row>
    <row r="10" spans="1:12">
      <c r="A10" s="10">
        <v>1</v>
      </c>
      <c r="B10" s="10">
        <v>2</v>
      </c>
      <c r="C10" s="11">
        <v>3</v>
      </c>
      <c r="D10" s="11">
        <v>4</v>
      </c>
      <c r="E10" s="10">
        <v>5</v>
      </c>
      <c r="F10" s="10">
        <v>6</v>
      </c>
      <c r="G10" s="10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</row>
    <row r="11" spans="1:12" ht="90">
      <c r="A11" s="44" t="s">
        <v>98</v>
      </c>
      <c r="B11" s="18"/>
      <c r="C11" s="18"/>
      <c r="D11" s="14" t="s">
        <v>1</v>
      </c>
      <c r="E11" s="13" t="s">
        <v>20</v>
      </c>
      <c r="F11" s="22">
        <v>100000000</v>
      </c>
      <c r="G11" s="22">
        <v>100201000</v>
      </c>
      <c r="H11" s="22">
        <v>130000000</v>
      </c>
      <c r="I11" s="23">
        <f t="shared" ref="I11:J38" si="0">H11</f>
        <v>130000000</v>
      </c>
      <c r="J11" s="24">
        <f t="shared" si="0"/>
        <v>130000000</v>
      </c>
      <c r="K11" s="34">
        <f t="shared" ref="K11:K38" si="1">(H11-F11)/F11</f>
        <v>0.3</v>
      </c>
      <c r="L11" s="19"/>
    </row>
    <row r="12" spans="1:12" ht="375">
      <c r="A12" s="18"/>
      <c r="B12" s="18"/>
      <c r="C12" s="18"/>
      <c r="D12" s="15" t="s">
        <v>2</v>
      </c>
      <c r="E12" s="13" t="s">
        <v>21</v>
      </c>
      <c r="F12" s="22">
        <v>80000000</v>
      </c>
      <c r="G12" s="22">
        <v>80086000</v>
      </c>
      <c r="H12" s="22">
        <v>110000000</v>
      </c>
      <c r="I12" s="23">
        <f t="shared" si="0"/>
        <v>110000000</v>
      </c>
      <c r="J12" s="24">
        <f t="shared" si="0"/>
        <v>110000000</v>
      </c>
      <c r="K12" s="34">
        <f t="shared" si="1"/>
        <v>0.375</v>
      </c>
      <c r="L12" s="19"/>
    </row>
    <row r="13" spans="1:12" ht="357">
      <c r="A13" s="18"/>
      <c r="B13" s="18"/>
      <c r="C13" s="18"/>
      <c r="D13" s="15" t="s">
        <v>7</v>
      </c>
      <c r="E13" s="21" t="s">
        <v>59</v>
      </c>
      <c r="F13" s="22">
        <v>100000000</v>
      </c>
      <c r="G13" s="22">
        <v>100308000</v>
      </c>
      <c r="H13" s="22">
        <v>135000000</v>
      </c>
      <c r="I13" s="23">
        <f t="shared" si="0"/>
        <v>135000000</v>
      </c>
      <c r="J13" s="24">
        <f t="shared" si="0"/>
        <v>135000000</v>
      </c>
      <c r="K13" s="34">
        <f t="shared" si="1"/>
        <v>0.35</v>
      </c>
      <c r="L13" s="19"/>
    </row>
    <row r="14" spans="1:12" ht="357">
      <c r="A14" s="18"/>
      <c r="B14" s="18"/>
      <c r="C14" s="18"/>
      <c r="D14" s="15" t="s">
        <v>7</v>
      </c>
      <c r="E14" s="21" t="s">
        <v>60</v>
      </c>
      <c r="F14" s="22">
        <v>100000000</v>
      </c>
      <c r="G14" s="22">
        <v>100308000</v>
      </c>
      <c r="H14" s="22">
        <v>135000000</v>
      </c>
      <c r="I14" s="23">
        <f t="shared" si="0"/>
        <v>135000000</v>
      </c>
      <c r="J14" s="24">
        <f t="shared" si="0"/>
        <v>135000000</v>
      </c>
      <c r="K14" s="34">
        <f t="shared" si="1"/>
        <v>0.35</v>
      </c>
      <c r="L14" s="19"/>
    </row>
    <row r="15" spans="1:12" ht="357">
      <c r="A15" s="18"/>
      <c r="B15" s="18"/>
      <c r="C15" s="18"/>
      <c r="D15" s="15" t="s">
        <v>7</v>
      </c>
      <c r="E15" s="21" t="s">
        <v>61</v>
      </c>
      <c r="F15" s="22">
        <v>100000000</v>
      </c>
      <c r="G15" s="22">
        <v>100308000</v>
      </c>
      <c r="H15" s="22">
        <v>135000000</v>
      </c>
      <c r="I15" s="23">
        <f t="shared" si="0"/>
        <v>135000000</v>
      </c>
      <c r="J15" s="24">
        <f t="shared" si="0"/>
        <v>135000000</v>
      </c>
      <c r="K15" s="34">
        <f t="shared" si="1"/>
        <v>0.35</v>
      </c>
      <c r="L15" s="19"/>
    </row>
    <row r="16" spans="1:12" ht="331.5">
      <c r="A16" s="18"/>
      <c r="B16" s="18"/>
      <c r="C16" s="18"/>
      <c r="D16" s="15" t="s">
        <v>7</v>
      </c>
      <c r="E16" s="21" t="s">
        <v>62</v>
      </c>
      <c r="F16" s="22">
        <v>100000000</v>
      </c>
      <c r="G16" s="22">
        <v>100308000</v>
      </c>
      <c r="H16" s="22">
        <v>135000000</v>
      </c>
      <c r="I16" s="23">
        <f t="shared" si="0"/>
        <v>135000000</v>
      </c>
      <c r="J16" s="24">
        <f t="shared" si="0"/>
        <v>135000000</v>
      </c>
      <c r="K16" s="34">
        <f t="shared" si="1"/>
        <v>0.35</v>
      </c>
      <c r="L16" s="19"/>
    </row>
    <row r="17" spans="1:12" ht="318.75">
      <c r="A17" s="18"/>
      <c r="B17" s="18"/>
      <c r="C17" s="18"/>
      <c r="D17" s="15" t="s">
        <v>7</v>
      </c>
      <c r="E17" s="21" t="s">
        <v>63</v>
      </c>
      <c r="F17" s="22">
        <v>100000000</v>
      </c>
      <c r="G17" s="22">
        <v>100308000</v>
      </c>
      <c r="H17" s="22">
        <v>135000000</v>
      </c>
      <c r="I17" s="23">
        <f t="shared" si="0"/>
        <v>135000000</v>
      </c>
      <c r="J17" s="24">
        <f t="shared" si="0"/>
        <v>135000000</v>
      </c>
      <c r="K17" s="34">
        <f t="shared" si="1"/>
        <v>0.35</v>
      </c>
      <c r="L17" s="19"/>
    </row>
    <row r="18" spans="1:12" ht="318.75">
      <c r="A18" s="18"/>
      <c r="B18" s="18"/>
      <c r="C18" s="18"/>
      <c r="D18" s="15" t="s">
        <v>7</v>
      </c>
      <c r="E18" s="21" t="s">
        <v>64</v>
      </c>
      <c r="F18" s="22">
        <v>100000000</v>
      </c>
      <c r="G18" s="22">
        <v>100308000</v>
      </c>
      <c r="H18" s="22">
        <v>135000000</v>
      </c>
      <c r="I18" s="23">
        <f t="shared" si="0"/>
        <v>135000000</v>
      </c>
      <c r="J18" s="24">
        <f t="shared" si="0"/>
        <v>135000000</v>
      </c>
      <c r="K18" s="34">
        <f t="shared" si="1"/>
        <v>0.35</v>
      </c>
      <c r="L18" s="19"/>
    </row>
    <row r="19" spans="1:12" ht="318.75">
      <c r="A19" s="18"/>
      <c r="B19" s="18"/>
      <c r="C19" s="18"/>
      <c r="D19" s="15" t="s">
        <v>7</v>
      </c>
      <c r="E19" s="21" t="s">
        <v>65</v>
      </c>
      <c r="F19" s="22">
        <v>100000000</v>
      </c>
      <c r="G19" s="22">
        <v>100308000</v>
      </c>
      <c r="H19" s="22">
        <v>135000000</v>
      </c>
      <c r="I19" s="23">
        <f t="shared" si="0"/>
        <v>135000000</v>
      </c>
      <c r="J19" s="24">
        <f t="shared" si="0"/>
        <v>135000000</v>
      </c>
      <c r="K19" s="34">
        <f t="shared" si="1"/>
        <v>0.35</v>
      </c>
      <c r="L19" s="19"/>
    </row>
    <row r="20" spans="1:12" ht="318.75">
      <c r="A20" s="18"/>
      <c r="B20" s="18"/>
      <c r="C20" s="18"/>
      <c r="D20" s="15" t="s">
        <v>7</v>
      </c>
      <c r="E20" s="21" t="s">
        <v>66</v>
      </c>
      <c r="F20" s="22">
        <v>100000000</v>
      </c>
      <c r="G20" s="22">
        <v>100308000</v>
      </c>
      <c r="H20" s="22">
        <v>135000000</v>
      </c>
      <c r="I20" s="23">
        <f t="shared" si="0"/>
        <v>135000000</v>
      </c>
      <c r="J20" s="24">
        <f t="shared" si="0"/>
        <v>135000000</v>
      </c>
      <c r="K20" s="34">
        <f t="shared" si="1"/>
        <v>0.35</v>
      </c>
      <c r="L20" s="19"/>
    </row>
    <row r="21" spans="1:12" ht="318.75">
      <c r="A21" s="18"/>
      <c r="B21" s="18"/>
      <c r="C21" s="18"/>
      <c r="D21" s="15" t="s">
        <v>7</v>
      </c>
      <c r="E21" s="21" t="s">
        <v>67</v>
      </c>
      <c r="F21" s="22">
        <v>100000000</v>
      </c>
      <c r="G21" s="22">
        <v>100308000</v>
      </c>
      <c r="H21" s="22">
        <v>135000000</v>
      </c>
      <c r="I21" s="23">
        <f t="shared" si="0"/>
        <v>135000000</v>
      </c>
      <c r="J21" s="24">
        <f t="shared" si="0"/>
        <v>135000000</v>
      </c>
      <c r="K21" s="34">
        <f t="shared" si="1"/>
        <v>0.35</v>
      </c>
      <c r="L21" s="19"/>
    </row>
    <row r="22" spans="1:12" ht="318.75">
      <c r="A22" s="18"/>
      <c r="B22" s="18"/>
      <c r="C22" s="18"/>
      <c r="D22" s="15" t="s">
        <v>7</v>
      </c>
      <c r="E22" s="21" t="s">
        <v>68</v>
      </c>
      <c r="F22" s="22">
        <v>100000000</v>
      </c>
      <c r="G22" s="22">
        <v>100308000</v>
      </c>
      <c r="H22" s="22">
        <v>135000000</v>
      </c>
      <c r="I22" s="23">
        <f t="shared" si="0"/>
        <v>135000000</v>
      </c>
      <c r="J22" s="24">
        <f t="shared" si="0"/>
        <v>135000000</v>
      </c>
      <c r="K22" s="34">
        <f t="shared" si="1"/>
        <v>0.35</v>
      </c>
      <c r="L22" s="19"/>
    </row>
    <row r="23" spans="1:12" ht="318.75">
      <c r="A23" s="18"/>
      <c r="B23" s="18"/>
      <c r="C23" s="18"/>
      <c r="D23" s="15" t="s">
        <v>7</v>
      </c>
      <c r="E23" s="21" t="s">
        <v>69</v>
      </c>
      <c r="F23" s="22">
        <v>100000000</v>
      </c>
      <c r="G23" s="22">
        <v>100308000</v>
      </c>
      <c r="H23" s="22">
        <v>135000000</v>
      </c>
      <c r="I23" s="23">
        <f t="shared" si="0"/>
        <v>135000000</v>
      </c>
      <c r="J23" s="24">
        <f t="shared" si="0"/>
        <v>135000000</v>
      </c>
      <c r="K23" s="34">
        <f t="shared" si="1"/>
        <v>0.35</v>
      </c>
      <c r="L23" s="19"/>
    </row>
    <row r="24" spans="1:12" ht="357">
      <c r="A24" s="18"/>
      <c r="B24" s="18"/>
      <c r="C24" s="18"/>
      <c r="D24" s="15" t="s">
        <v>7</v>
      </c>
      <c r="E24" s="21" t="s">
        <v>70</v>
      </c>
      <c r="F24" s="22">
        <v>100000000</v>
      </c>
      <c r="G24" s="22">
        <v>100308000</v>
      </c>
      <c r="H24" s="22">
        <v>135000000</v>
      </c>
      <c r="I24" s="23">
        <f t="shared" si="0"/>
        <v>135000000</v>
      </c>
      <c r="J24" s="24">
        <f t="shared" si="0"/>
        <v>135000000</v>
      </c>
      <c r="K24" s="34">
        <f t="shared" si="1"/>
        <v>0.35</v>
      </c>
      <c r="L24" s="19"/>
    </row>
    <row r="25" spans="1:12" ht="369.75">
      <c r="A25" s="18"/>
      <c r="B25" s="18"/>
      <c r="C25" s="18"/>
      <c r="D25" s="15" t="s">
        <v>7</v>
      </c>
      <c r="E25" s="21" t="s">
        <v>71</v>
      </c>
      <c r="F25" s="22">
        <v>100000000</v>
      </c>
      <c r="G25" s="22">
        <v>100308000</v>
      </c>
      <c r="H25" s="22">
        <v>135000000</v>
      </c>
      <c r="I25" s="23">
        <f t="shared" si="0"/>
        <v>135000000</v>
      </c>
      <c r="J25" s="24">
        <f t="shared" si="0"/>
        <v>135000000</v>
      </c>
      <c r="K25" s="34">
        <f t="shared" si="1"/>
        <v>0.35</v>
      </c>
      <c r="L25" s="19"/>
    </row>
    <row r="26" spans="1:12" ht="331.5">
      <c r="A26" s="18"/>
      <c r="B26" s="18"/>
      <c r="C26" s="18"/>
      <c r="D26" s="15" t="s">
        <v>7</v>
      </c>
      <c r="E26" s="21" t="s">
        <v>72</v>
      </c>
      <c r="F26" s="22">
        <v>100000000</v>
      </c>
      <c r="G26" s="22">
        <v>100308000</v>
      </c>
      <c r="H26" s="22">
        <v>135000000</v>
      </c>
      <c r="I26" s="23">
        <f t="shared" si="0"/>
        <v>135000000</v>
      </c>
      <c r="J26" s="24">
        <f t="shared" si="0"/>
        <v>135000000</v>
      </c>
      <c r="K26" s="34">
        <f t="shared" si="1"/>
        <v>0.35</v>
      </c>
      <c r="L26" s="19"/>
    </row>
    <row r="27" spans="1:12" ht="331.5">
      <c r="A27" s="18"/>
      <c r="B27" s="18"/>
      <c r="C27" s="18"/>
      <c r="D27" s="15" t="s">
        <v>7</v>
      </c>
      <c r="E27" s="21" t="s">
        <v>73</v>
      </c>
      <c r="F27" s="22">
        <v>100000000</v>
      </c>
      <c r="G27" s="22">
        <v>100308000</v>
      </c>
      <c r="H27" s="22">
        <v>135000000</v>
      </c>
      <c r="I27" s="23">
        <f t="shared" si="0"/>
        <v>135000000</v>
      </c>
      <c r="J27" s="24">
        <f t="shared" si="0"/>
        <v>135000000</v>
      </c>
      <c r="K27" s="34">
        <f t="shared" si="1"/>
        <v>0.35</v>
      </c>
      <c r="L27" s="19"/>
    </row>
    <row r="28" spans="1:12" ht="344.25">
      <c r="A28" s="18"/>
      <c r="B28" s="18"/>
      <c r="C28" s="18"/>
      <c r="D28" s="15" t="s">
        <v>7</v>
      </c>
      <c r="E28" s="21" t="s">
        <v>74</v>
      </c>
      <c r="F28" s="22">
        <v>100000000</v>
      </c>
      <c r="G28" s="22">
        <v>100308000</v>
      </c>
      <c r="H28" s="22">
        <v>135000000</v>
      </c>
      <c r="I28" s="23">
        <f t="shared" si="0"/>
        <v>135000000</v>
      </c>
      <c r="J28" s="24">
        <f t="shared" si="0"/>
        <v>135000000</v>
      </c>
      <c r="K28" s="34">
        <f t="shared" si="1"/>
        <v>0.35</v>
      </c>
      <c r="L28" s="19"/>
    </row>
    <row r="29" spans="1:12" ht="306">
      <c r="A29" s="18"/>
      <c r="B29" s="18"/>
      <c r="C29" s="18"/>
      <c r="D29" s="15" t="s">
        <v>7</v>
      </c>
      <c r="E29" s="21" t="s">
        <v>75</v>
      </c>
      <c r="F29" s="22">
        <v>100000000</v>
      </c>
      <c r="G29" s="22">
        <v>100308000</v>
      </c>
      <c r="H29" s="22">
        <v>135000000</v>
      </c>
      <c r="I29" s="23">
        <f t="shared" si="0"/>
        <v>135000000</v>
      </c>
      <c r="J29" s="24">
        <f t="shared" si="0"/>
        <v>135000000</v>
      </c>
      <c r="K29" s="34">
        <f t="shared" si="1"/>
        <v>0.35</v>
      </c>
      <c r="L29" s="19"/>
    </row>
    <row r="30" spans="1:12" ht="369.75">
      <c r="A30" s="18"/>
      <c r="B30" s="18"/>
      <c r="C30" s="18"/>
      <c r="D30" s="15" t="s">
        <v>7</v>
      </c>
      <c r="E30" s="21" t="s">
        <v>76</v>
      </c>
      <c r="F30" s="22">
        <v>100000000</v>
      </c>
      <c r="G30" s="22">
        <v>100308000</v>
      </c>
      <c r="H30" s="22">
        <v>135000000</v>
      </c>
      <c r="I30" s="23">
        <f t="shared" si="0"/>
        <v>135000000</v>
      </c>
      <c r="J30" s="24">
        <f t="shared" si="0"/>
        <v>135000000</v>
      </c>
      <c r="K30" s="34">
        <f t="shared" si="1"/>
        <v>0.35</v>
      </c>
      <c r="L30" s="19"/>
    </row>
    <row r="31" spans="1:12" ht="344.25">
      <c r="A31" s="18"/>
      <c r="B31" s="18"/>
      <c r="C31" s="18"/>
      <c r="D31" s="15" t="s">
        <v>7</v>
      </c>
      <c r="E31" s="21" t="s">
        <v>77</v>
      </c>
      <c r="F31" s="22">
        <v>100000000</v>
      </c>
      <c r="G31" s="22">
        <v>100308000</v>
      </c>
      <c r="H31" s="22">
        <v>135000000</v>
      </c>
      <c r="I31" s="23">
        <f t="shared" si="0"/>
        <v>135000000</v>
      </c>
      <c r="J31" s="24">
        <f t="shared" si="0"/>
        <v>135000000</v>
      </c>
      <c r="K31" s="34">
        <f t="shared" si="1"/>
        <v>0.35</v>
      </c>
      <c r="L31" s="19"/>
    </row>
    <row r="32" spans="1:12" ht="331.5">
      <c r="A32" s="18"/>
      <c r="B32" s="18"/>
      <c r="C32" s="18"/>
      <c r="D32" s="15" t="s">
        <v>7</v>
      </c>
      <c r="E32" s="21" t="s">
        <v>78</v>
      </c>
      <c r="F32" s="22">
        <v>100000000</v>
      </c>
      <c r="G32" s="22">
        <v>100308000</v>
      </c>
      <c r="H32" s="22">
        <v>135000000</v>
      </c>
      <c r="I32" s="23">
        <f t="shared" si="0"/>
        <v>135000000</v>
      </c>
      <c r="J32" s="24">
        <f t="shared" si="0"/>
        <v>135000000</v>
      </c>
      <c r="K32" s="34">
        <f t="shared" si="1"/>
        <v>0.35</v>
      </c>
      <c r="L32" s="19"/>
    </row>
    <row r="33" spans="1:12" ht="344.25">
      <c r="A33" s="18"/>
      <c r="B33" s="18"/>
      <c r="C33" s="18"/>
      <c r="D33" s="15" t="s">
        <v>7</v>
      </c>
      <c r="E33" s="21" t="s">
        <v>79</v>
      </c>
      <c r="F33" s="22">
        <v>100000000</v>
      </c>
      <c r="G33" s="22">
        <v>100308000</v>
      </c>
      <c r="H33" s="22">
        <v>135000000</v>
      </c>
      <c r="I33" s="23">
        <f t="shared" si="0"/>
        <v>135000000</v>
      </c>
      <c r="J33" s="24">
        <f t="shared" si="0"/>
        <v>135000000</v>
      </c>
      <c r="K33" s="34">
        <f t="shared" si="1"/>
        <v>0.35</v>
      </c>
      <c r="L33" s="19"/>
    </row>
    <row r="34" spans="1:12" ht="344.25">
      <c r="A34" s="18"/>
      <c r="B34" s="18"/>
      <c r="C34" s="18"/>
      <c r="D34" s="15" t="s">
        <v>7</v>
      </c>
      <c r="E34" s="21" t="s">
        <v>80</v>
      </c>
      <c r="F34" s="22">
        <v>100000000</v>
      </c>
      <c r="G34" s="22">
        <v>100308000</v>
      </c>
      <c r="H34" s="22">
        <v>135000000</v>
      </c>
      <c r="I34" s="23">
        <f t="shared" si="0"/>
        <v>135000000</v>
      </c>
      <c r="J34" s="24">
        <f t="shared" si="0"/>
        <v>135000000</v>
      </c>
      <c r="K34" s="34">
        <f t="shared" si="1"/>
        <v>0.35</v>
      </c>
      <c r="L34" s="19"/>
    </row>
    <row r="35" spans="1:12" ht="229.5">
      <c r="A35" s="18"/>
      <c r="B35" s="18"/>
      <c r="C35" s="18"/>
      <c r="D35" s="15" t="s">
        <v>7</v>
      </c>
      <c r="E35" s="21" t="s">
        <v>81</v>
      </c>
      <c r="F35" s="22">
        <v>100000000</v>
      </c>
      <c r="G35" s="22">
        <v>100308000</v>
      </c>
      <c r="H35" s="22">
        <v>135000000</v>
      </c>
      <c r="I35" s="23">
        <f t="shared" si="0"/>
        <v>135000000</v>
      </c>
      <c r="J35" s="24">
        <f t="shared" si="0"/>
        <v>135000000</v>
      </c>
      <c r="K35" s="34">
        <f t="shared" si="1"/>
        <v>0.35</v>
      </c>
      <c r="L35" s="19"/>
    </row>
    <row r="36" spans="1:12" ht="360">
      <c r="A36" s="18"/>
      <c r="B36" s="18"/>
      <c r="C36" s="18"/>
      <c r="D36" s="15" t="s">
        <v>3</v>
      </c>
      <c r="E36" s="13" t="s">
        <v>82</v>
      </c>
      <c r="F36" s="22">
        <v>90000000</v>
      </c>
      <c r="G36" s="22">
        <v>90315000</v>
      </c>
      <c r="H36" s="22">
        <v>120000000</v>
      </c>
      <c r="I36" s="23">
        <f t="shared" si="0"/>
        <v>120000000</v>
      </c>
      <c r="J36" s="24">
        <f t="shared" si="0"/>
        <v>120000000</v>
      </c>
      <c r="K36" s="34">
        <f t="shared" si="1"/>
        <v>0.33333333333333331</v>
      </c>
      <c r="L36" s="19"/>
    </row>
    <row r="37" spans="1:12" ht="390">
      <c r="A37" s="18"/>
      <c r="B37" s="18"/>
      <c r="C37" s="18"/>
      <c r="D37" s="15" t="s">
        <v>3</v>
      </c>
      <c r="E37" s="13" t="s">
        <v>83</v>
      </c>
      <c r="F37" s="22">
        <v>90000000</v>
      </c>
      <c r="G37" s="22">
        <v>90315000</v>
      </c>
      <c r="H37" s="22">
        <v>120000000</v>
      </c>
      <c r="I37" s="23">
        <f t="shared" si="0"/>
        <v>120000000</v>
      </c>
      <c r="J37" s="24">
        <f t="shared" si="0"/>
        <v>120000000</v>
      </c>
      <c r="K37" s="34">
        <f t="shared" si="1"/>
        <v>0.33333333333333331</v>
      </c>
      <c r="L37" s="19"/>
    </row>
    <row r="38" spans="1:12" ht="105">
      <c r="A38" s="18"/>
      <c r="B38" s="18"/>
      <c r="C38" s="18"/>
      <c r="D38" s="15" t="s">
        <v>3</v>
      </c>
      <c r="E38" s="13" t="s">
        <v>84</v>
      </c>
      <c r="F38" s="22">
        <v>90000000</v>
      </c>
      <c r="G38" s="22">
        <v>90315000</v>
      </c>
      <c r="H38" s="22">
        <v>120000000</v>
      </c>
      <c r="I38" s="23">
        <f t="shared" si="0"/>
        <v>120000000</v>
      </c>
      <c r="J38" s="24">
        <f t="shared" si="0"/>
        <v>120000000</v>
      </c>
      <c r="K38" s="34">
        <f t="shared" si="1"/>
        <v>0.33333333333333331</v>
      </c>
      <c r="L38" s="19"/>
    </row>
    <row r="39" spans="1:12">
      <c r="A39" s="18"/>
      <c r="B39" s="18"/>
      <c r="C39" s="18"/>
      <c r="D39" s="15" t="s">
        <v>4</v>
      </c>
      <c r="E39" s="18"/>
      <c r="F39" s="22"/>
      <c r="G39" s="22"/>
      <c r="H39" s="22"/>
      <c r="I39" s="22"/>
      <c r="J39" s="25"/>
      <c r="K39" s="19"/>
      <c r="L39" s="19"/>
    </row>
    <row r="40" spans="1:12" ht="315">
      <c r="A40" s="18"/>
      <c r="B40" s="18"/>
      <c r="C40" s="18"/>
      <c r="D40" s="15" t="s">
        <v>5</v>
      </c>
      <c r="E40" s="13" t="s">
        <v>85</v>
      </c>
      <c r="F40" s="22">
        <v>70000000</v>
      </c>
      <c r="G40" s="22">
        <v>70043000</v>
      </c>
      <c r="H40" s="22">
        <v>100000000</v>
      </c>
      <c r="I40" s="23">
        <f t="shared" ref="I40:J43" si="2">H40</f>
        <v>100000000</v>
      </c>
      <c r="J40" s="24">
        <f t="shared" si="2"/>
        <v>100000000</v>
      </c>
      <c r="K40" s="34">
        <f>(H40-F40)/F40</f>
        <v>0.42857142857142855</v>
      </c>
      <c r="L40" s="19"/>
    </row>
    <row r="41" spans="1:12" ht="345">
      <c r="A41" s="18"/>
      <c r="B41" s="18"/>
      <c r="C41" s="18"/>
      <c r="D41" s="15" t="s">
        <v>5</v>
      </c>
      <c r="E41" s="13" t="s">
        <v>94</v>
      </c>
      <c r="F41" s="22">
        <v>70000000</v>
      </c>
      <c r="G41" s="22">
        <v>70043000</v>
      </c>
      <c r="H41" s="22">
        <v>100000000</v>
      </c>
      <c r="I41" s="23">
        <f t="shared" si="2"/>
        <v>100000000</v>
      </c>
      <c r="J41" s="24">
        <f t="shared" si="2"/>
        <v>100000000</v>
      </c>
      <c r="K41" s="34">
        <f>(H41-F41)/F41</f>
        <v>0.42857142857142855</v>
      </c>
      <c r="L41" s="19"/>
    </row>
    <row r="42" spans="1:12" ht="360">
      <c r="A42" s="18"/>
      <c r="B42" s="18"/>
      <c r="C42" s="18"/>
      <c r="D42" s="15" t="s">
        <v>5</v>
      </c>
      <c r="E42" s="13" t="s">
        <v>95</v>
      </c>
      <c r="F42" s="22">
        <v>70000000</v>
      </c>
      <c r="G42" s="22">
        <v>70043000</v>
      </c>
      <c r="H42" s="22">
        <v>100000000</v>
      </c>
      <c r="I42" s="23">
        <f t="shared" si="2"/>
        <v>100000000</v>
      </c>
      <c r="J42" s="24">
        <f t="shared" si="2"/>
        <v>100000000</v>
      </c>
      <c r="K42" s="34">
        <f>(H42-F42)/F42</f>
        <v>0.42857142857142855</v>
      </c>
      <c r="L42" s="19"/>
    </row>
    <row r="43" spans="1:12" ht="225">
      <c r="A43" s="18"/>
      <c r="B43" s="18"/>
      <c r="C43" s="18"/>
      <c r="D43" s="15" t="s">
        <v>5</v>
      </c>
      <c r="E43" s="13" t="s">
        <v>96</v>
      </c>
      <c r="F43" s="22">
        <v>70000000</v>
      </c>
      <c r="G43" s="22">
        <v>70043000</v>
      </c>
      <c r="H43" s="22">
        <v>100000000</v>
      </c>
      <c r="I43" s="23">
        <f t="shared" si="2"/>
        <v>100000000</v>
      </c>
      <c r="J43" s="24">
        <f t="shared" si="2"/>
        <v>100000000</v>
      </c>
      <c r="K43" s="34">
        <f>(H43-F43)/F43</f>
        <v>0.42857142857142855</v>
      </c>
      <c r="L43" s="19"/>
    </row>
    <row r="44" spans="1:12">
      <c r="A44" s="16"/>
      <c r="B44" s="16"/>
      <c r="C44" s="16"/>
      <c r="D44" s="16"/>
      <c r="E44" s="16"/>
      <c r="F44" s="17"/>
      <c r="G44" s="17"/>
      <c r="H44" s="17"/>
      <c r="I44" s="17"/>
      <c r="J44" s="17"/>
      <c r="K44" s="17"/>
      <c r="L44" s="17"/>
    </row>
    <row r="45" spans="1:12">
      <c r="A45" s="16"/>
      <c r="B45" s="16"/>
      <c r="C45" s="16"/>
      <c r="D45" s="16"/>
      <c r="F45" s="17"/>
      <c r="G45" s="17"/>
      <c r="H45" s="17"/>
      <c r="I45" s="17"/>
      <c r="J45" s="17"/>
      <c r="K45" s="17"/>
      <c r="L45" s="17"/>
    </row>
    <row r="46" spans="1:12">
      <c r="A46" s="16"/>
      <c r="B46" s="16"/>
      <c r="C46" s="16"/>
      <c r="D46" s="16"/>
      <c r="F46" s="17"/>
      <c r="G46" s="17"/>
      <c r="H46" s="17"/>
      <c r="I46" s="17"/>
      <c r="J46" s="17"/>
      <c r="K46" s="17"/>
      <c r="L46" s="17"/>
    </row>
    <row r="47" spans="1:12">
      <c r="F47" s="17"/>
      <c r="G47" s="17"/>
      <c r="H47" s="17"/>
      <c r="I47" s="17"/>
      <c r="J47" s="17"/>
      <c r="K47" s="17"/>
      <c r="L47" s="17"/>
    </row>
    <row r="48" spans="1:12">
      <c r="F48" s="17"/>
      <c r="G48" s="17"/>
      <c r="H48" s="17"/>
      <c r="I48" s="17"/>
      <c r="J48" s="17"/>
      <c r="K48" s="17"/>
      <c r="L48" s="17"/>
    </row>
    <row r="49" spans="6:12">
      <c r="F49" s="17"/>
      <c r="G49" s="17"/>
      <c r="H49" s="17"/>
      <c r="I49" s="17"/>
      <c r="J49" s="17"/>
      <c r="K49" s="17"/>
      <c r="L49" s="17"/>
    </row>
    <row r="50" spans="6:12">
      <c r="F50" s="20"/>
      <c r="G50" s="20"/>
      <c r="H50" s="20"/>
      <c r="I50" s="20"/>
      <c r="J50" s="20"/>
      <c r="K50" s="20"/>
      <c r="L50" s="20"/>
    </row>
    <row r="51" spans="6:12">
      <c r="F51" s="20"/>
      <c r="G51" s="20"/>
      <c r="H51" s="20"/>
      <c r="I51" s="20"/>
      <c r="J51" s="20"/>
      <c r="K51" s="20"/>
      <c r="L51" s="20"/>
    </row>
    <row r="52" spans="6:12">
      <c r="F52" s="20"/>
      <c r="G52" s="20"/>
      <c r="H52" s="20"/>
      <c r="I52" s="20"/>
      <c r="J52" s="20"/>
      <c r="K52" s="20"/>
      <c r="L52" s="20"/>
    </row>
    <row r="53" spans="6:12">
      <c r="F53" s="20"/>
      <c r="G53" s="20"/>
      <c r="H53" s="20"/>
      <c r="I53" s="20"/>
      <c r="J53" s="20"/>
      <c r="K53" s="20"/>
      <c r="L53" s="20"/>
    </row>
    <row r="54" spans="6:12">
      <c r="F54" s="20"/>
      <c r="G54" s="20"/>
      <c r="H54" s="20"/>
      <c r="I54" s="20"/>
      <c r="J54" s="20"/>
      <c r="K54" s="20"/>
      <c r="L54" s="20"/>
    </row>
    <row r="55" spans="6:12">
      <c r="F55" s="20"/>
      <c r="G55" s="20"/>
      <c r="H55" s="20"/>
      <c r="I55" s="20"/>
      <c r="J55" s="20"/>
      <c r="K55" s="20"/>
      <c r="L55" s="20"/>
    </row>
    <row r="56" spans="6:12">
      <c r="F56" s="20"/>
      <c r="G56" s="20"/>
      <c r="H56" s="20"/>
      <c r="I56" s="20"/>
      <c r="J56" s="20"/>
      <c r="K56" s="20"/>
      <c r="L56" s="20"/>
    </row>
    <row r="57" spans="6:12">
      <c r="F57" s="20"/>
      <c r="G57" s="20"/>
      <c r="H57" s="20"/>
      <c r="I57" s="20"/>
      <c r="J57" s="20"/>
      <c r="K57" s="20"/>
      <c r="L57" s="20"/>
    </row>
    <row r="58" spans="6:12">
      <c r="F58" s="20"/>
      <c r="G58" s="20"/>
      <c r="H58" s="20"/>
      <c r="I58" s="20"/>
      <c r="J58" s="20"/>
      <c r="K58" s="20"/>
      <c r="L58" s="20"/>
    </row>
    <row r="59" spans="6:12">
      <c r="F59" s="20"/>
      <c r="G59" s="20"/>
      <c r="H59" s="20"/>
      <c r="I59" s="20"/>
      <c r="J59" s="20"/>
      <c r="K59" s="20"/>
      <c r="L59" s="20"/>
    </row>
    <row r="60" spans="6:12">
      <c r="F60" s="20"/>
      <c r="G60" s="20"/>
      <c r="H60" s="20"/>
      <c r="I60" s="20"/>
      <c r="J60" s="20"/>
      <c r="K60" s="20"/>
      <c r="L60" s="20"/>
    </row>
    <row r="61" spans="6:12">
      <c r="F61" s="20"/>
      <c r="G61" s="20"/>
      <c r="H61" s="20"/>
      <c r="I61" s="20"/>
      <c r="J61" s="20"/>
      <c r="K61" s="20"/>
      <c r="L61" s="20"/>
    </row>
    <row r="62" spans="6:12">
      <c r="F62" s="20"/>
      <c r="G62" s="20"/>
      <c r="H62" s="20"/>
      <c r="I62" s="20"/>
      <c r="J62" s="20"/>
      <c r="K62" s="20"/>
      <c r="L62" s="20"/>
    </row>
    <row r="63" spans="6:12">
      <c r="F63" s="20"/>
      <c r="G63" s="20"/>
      <c r="H63" s="20"/>
      <c r="I63" s="20"/>
      <c r="J63" s="20"/>
      <c r="K63" s="20"/>
      <c r="L63" s="20"/>
    </row>
  </sheetData>
  <mergeCells count="13">
    <mergeCell ref="A1:L1"/>
    <mergeCell ref="A2:L2"/>
    <mergeCell ref="A3:L3"/>
    <mergeCell ref="A4:D4"/>
    <mergeCell ref="A6:E6"/>
    <mergeCell ref="F6:G6"/>
    <mergeCell ref="A7:I7"/>
    <mergeCell ref="A8:A9"/>
    <mergeCell ref="B8:B9"/>
    <mergeCell ref="C8:C9"/>
    <mergeCell ref="D8:D9"/>
    <mergeCell ref="E8:E9"/>
    <mergeCell ref="F8:L8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4" workbookViewId="0">
      <selection activeCell="P11" sqref="P11"/>
    </sheetView>
  </sheetViews>
  <sheetFormatPr defaultRowHeight="15"/>
  <cols>
    <col min="1" max="2" width="6.7109375" customWidth="1"/>
    <col min="4" max="4" width="11.42578125" customWidth="1"/>
    <col min="5" max="5" width="36.5703125" customWidth="1"/>
    <col min="6" max="6" width="10.85546875" customWidth="1"/>
    <col min="7" max="7" width="10.7109375" customWidth="1"/>
    <col min="8" max="9" width="11" customWidth="1"/>
    <col min="10" max="10" width="10.85546875" customWidth="1"/>
    <col min="11" max="11" width="7.28515625" customWidth="1"/>
    <col min="12" max="12" width="8.28515625" customWidth="1"/>
  </cols>
  <sheetData>
    <row r="1" spans="1:12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9" t="s">
        <v>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8.75">
      <c r="A3" s="40" t="s">
        <v>97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>
      <c r="A4" s="41" t="s">
        <v>26</v>
      </c>
      <c r="B4" s="41"/>
      <c r="C4" s="41"/>
      <c r="D4" s="41"/>
      <c r="E4" s="2"/>
      <c r="F4" s="3"/>
      <c r="G4" s="3"/>
      <c r="H4" s="4"/>
      <c r="I4" s="4"/>
      <c r="J4" s="4"/>
      <c r="K4" s="5"/>
      <c r="L4" s="6"/>
    </row>
    <row r="5" spans="1:12">
      <c r="A5" s="2" t="s">
        <v>27</v>
      </c>
      <c r="B5" s="2"/>
      <c r="C5" s="2"/>
      <c r="D5" s="2"/>
      <c r="E5" s="2"/>
      <c r="F5" s="3"/>
      <c r="G5" s="3"/>
      <c r="H5" s="4"/>
      <c r="I5" s="4"/>
      <c r="J5" s="4"/>
      <c r="K5" s="5"/>
      <c r="L5" s="6"/>
    </row>
    <row r="6" spans="1:12">
      <c r="A6" s="41" t="s">
        <v>47</v>
      </c>
      <c r="B6" s="41"/>
      <c r="C6" s="41"/>
      <c r="D6" s="41"/>
      <c r="E6" s="41"/>
      <c r="F6" s="42" t="s">
        <v>43</v>
      </c>
      <c r="G6" s="42"/>
      <c r="H6" s="4"/>
      <c r="I6" s="4"/>
      <c r="J6" s="4"/>
      <c r="K6" s="5"/>
      <c r="L6" s="6"/>
    </row>
    <row r="7" spans="1:12">
      <c r="A7" s="35" t="s">
        <v>49</v>
      </c>
      <c r="B7" s="35"/>
      <c r="C7" s="35"/>
      <c r="D7" s="35"/>
      <c r="E7" s="35"/>
      <c r="F7" s="35"/>
      <c r="G7" s="35"/>
      <c r="H7" s="35"/>
      <c r="I7" s="35"/>
      <c r="J7" s="7"/>
      <c r="K7" s="7"/>
      <c r="L7" s="7"/>
    </row>
    <row r="8" spans="1:12">
      <c r="A8" s="36" t="s">
        <v>28</v>
      </c>
      <c r="B8" s="36" t="s">
        <v>0</v>
      </c>
      <c r="C8" s="36" t="s">
        <v>29</v>
      </c>
      <c r="D8" s="36" t="s">
        <v>30</v>
      </c>
      <c r="E8" s="37" t="s">
        <v>31</v>
      </c>
      <c r="F8" s="38" t="s">
        <v>32</v>
      </c>
      <c r="G8" s="38"/>
      <c r="H8" s="38"/>
      <c r="I8" s="38"/>
      <c r="J8" s="38"/>
      <c r="K8" s="38"/>
      <c r="L8" s="38"/>
    </row>
    <row r="9" spans="1:12" ht="89.25">
      <c r="A9" s="36"/>
      <c r="B9" s="36"/>
      <c r="C9" s="36"/>
      <c r="D9" s="36"/>
      <c r="E9" s="37"/>
      <c r="F9" s="8" t="s">
        <v>33</v>
      </c>
      <c r="G9" s="8" t="s">
        <v>34</v>
      </c>
      <c r="H9" s="9" t="s">
        <v>35</v>
      </c>
      <c r="I9" s="9" t="s">
        <v>36</v>
      </c>
      <c r="J9" s="9" t="s">
        <v>37</v>
      </c>
      <c r="K9" s="8" t="s">
        <v>38</v>
      </c>
      <c r="L9" s="8" t="s">
        <v>39</v>
      </c>
    </row>
    <row r="10" spans="1:12">
      <c r="A10" s="10">
        <v>1</v>
      </c>
      <c r="B10" s="10">
        <v>2</v>
      </c>
      <c r="C10" s="11">
        <v>3</v>
      </c>
      <c r="D10" s="11">
        <v>4</v>
      </c>
      <c r="E10" s="10">
        <v>5</v>
      </c>
      <c r="F10" s="10">
        <v>6</v>
      </c>
      <c r="G10" s="10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</row>
    <row r="11" spans="1:12" ht="90">
      <c r="A11" s="44" t="s">
        <v>98</v>
      </c>
      <c r="B11" s="18"/>
      <c r="C11" s="18"/>
      <c r="D11" s="14" t="s">
        <v>1</v>
      </c>
      <c r="E11" s="13" t="s">
        <v>22</v>
      </c>
      <c r="F11" s="22">
        <v>90000000</v>
      </c>
      <c r="G11" s="22">
        <v>90116000</v>
      </c>
      <c r="H11" s="22">
        <v>130000000</v>
      </c>
      <c r="I11" s="23">
        <f t="shared" ref="I11:J19" si="0">H11</f>
        <v>130000000</v>
      </c>
      <c r="J11" s="24">
        <f t="shared" si="0"/>
        <v>130000000</v>
      </c>
      <c r="K11" s="34">
        <f t="shared" ref="K11:K19" si="1">(H11-F11)/F11</f>
        <v>0.44444444444444442</v>
      </c>
      <c r="L11" s="19"/>
    </row>
    <row r="12" spans="1:12" ht="330">
      <c r="A12" s="18"/>
      <c r="B12" s="18"/>
      <c r="C12" s="18"/>
      <c r="D12" s="15" t="s">
        <v>2</v>
      </c>
      <c r="E12" s="13" t="s">
        <v>86</v>
      </c>
      <c r="F12" s="22">
        <v>90000000</v>
      </c>
      <c r="G12" s="22">
        <v>90084000</v>
      </c>
      <c r="H12" s="22">
        <v>115000000</v>
      </c>
      <c r="I12" s="23">
        <f t="shared" si="0"/>
        <v>115000000</v>
      </c>
      <c r="J12" s="24">
        <f t="shared" si="0"/>
        <v>115000000</v>
      </c>
      <c r="K12" s="34">
        <f t="shared" si="1"/>
        <v>0.27777777777777779</v>
      </c>
      <c r="L12" s="19"/>
    </row>
    <row r="13" spans="1:12" ht="315">
      <c r="A13" s="18"/>
      <c r="B13" s="18"/>
      <c r="C13" s="18"/>
      <c r="D13" s="15" t="s">
        <v>2</v>
      </c>
      <c r="E13" s="13" t="s">
        <v>87</v>
      </c>
      <c r="F13" s="22">
        <v>90000000</v>
      </c>
      <c r="G13" s="22">
        <v>90084000</v>
      </c>
      <c r="H13" s="22">
        <v>115000000</v>
      </c>
      <c r="I13" s="23">
        <f t="shared" si="0"/>
        <v>115000000</v>
      </c>
      <c r="J13" s="24">
        <f t="shared" si="0"/>
        <v>115000000</v>
      </c>
      <c r="K13" s="34">
        <f t="shared" si="1"/>
        <v>0.27777777777777779</v>
      </c>
      <c r="L13" s="19"/>
    </row>
    <row r="14" spans="1:12" ht="330">
      <c r="A14" s="18"/>
      <c r="B14" s="18"/>
      <c r="C14" s="18"/>
      <c r="D14" s="15" t="s">
        <v>2</v>
      </c>
      <c r="E14" s="13" t="s">
        <v>88</v>
      </c>
      <c r="F14" s="22">
        <v>90000000</v>
      </c>
      <c r="G14" s="22">
        <v>90084000</v>
      </c>
      <c r="H14" s="22">
        <v>115000000</v>
      </c>
      <c r="I14" s="23">
        <f t="shared" si="0"/>
        <v>115000000</v>
      </c>
      <c r="J14" s="24">
        <f t="shared" si="0"/>
        <v>115000000</v>
      </c>
      <c r="K14" s="34">
        <f t="shared" si="1"/>
        <v>0.27777777777777779</v>
      </c>
      <c r="L14" s="19"/>
    </row>
    <row r="15" spans="1:12" ht="120">
      <c r="A15" s="18"/>
      <c r="B15" s="18"/>
      <c r="C15" s="18"/>
      <c r="D15" s="15" t="s">
        <v>2</v>
      </c>
      <c r="E15" s="13" t="s">
        <v>89</v>
      </c>
      <c r="F15" s="22">
        <v>90000000</v>
      </c>
      <c r="G15" s="22">
        <v>90084000</v>
      </c>
      <c r="H15" s="22">
        <v>115000000</v>
      </c>
      <c r="I15" s="23">
        <f t="shared" si="0"/>
        <v>115000000</v>
      </c>
      <c r="J15" s="24">
        <f t="shared" si="0"/>
        <v>115000000</v>
      </c>
      <c r="K15" s="34">
        <f t="shared" si="1"/>
        <v>0.27777777777777779</v>
      </c>
      <c r="L15" s="19"/>
    </row>
    <row r="16" spans="1:12" ht="360">
      <c r="A16" s="18"/>
      <c r="B16" s="18"/>
      <c r="C16" s="18"/>
      <c r="D16" s="15" t="s">
        <v>7</v>
      </c>
      <c r="E16" s="13" t="s">
        <v>90</v>
      </c>
      <c r="F16" s="22">
        <v>100000000</v>
      </c>
      <c r="G16" s="22">
        <v>100145000</v>
      </c>
      <c r="H16" s="22">
        <v>135000000</v>
      </c>
      <c r="I16" s="23">
        <f t="shared" si="0"/>
        <v>135000000</v>
      </c>
      <c r="J16" s="24">
        <f t="shared" si="0"/>
        <v>135000000</v>
      </c>
      <c r="K16" s="34">
        <f t="shared" si="1"/>
        <v>0.35</v>
      </c>
      <c r="L16" s="19"/>
    </row>
    <row r="17" spans="1:12" ht="360">
      <c r="A17" s="18"/>
      <c r="B17" s="18"/>
      <c r="C17" s="18"/>
      <c r="D17" s="15" t="s">
        <v>7</v>
      </c>
      <c r="E17" s="13" t="s">
        <v>91</v>
      </c>
      <c r="F17" s="22">
        <v>100000000</v>
      </c>
      <c r="G17" s="22">
        <v>100145000</v>
      </c>
      <c r="H17" s="22">
        <v>135000000</v>
      </c>
      <c r="I17" s="23">
        <f t="shared" si="0"/>
        <v>135000000</v>
      </c>
      <c r="J17" s="24">
        <f t="shared" si="0"/>
        <v>135000000</v>
      </c>
      <c r="K17" s="34">
        <f t="shared" si="1"/>
        <v>0.35</v>
      </c>
      <c r="L17" s="19"/>
    </row>
    <row r="18" spans="1:12" ht="60">
      <c r="A18" s="18"/>
      <c r="B18" s="18"/>
      <c r="C18" s="18"/>
      <c r="D18" s="15" t="s">
        <v>7</v>
      </c>
      <c r="E18" s="13" t="s">
        <v>92</v>
      </c>
      <c r="F18" s="22">
        <v>100000000</v>
      </c>
      <c r="G18" s="22">
        <v>100145000</v>
      </c>
      <c r="H18" s="22">
        <v>135000000</v>
      </c>
      <c r="I18" s="23">
        <f t="shared" si="0"/>
        <v>135000000</v>
      </c>
      <c r="J18" s="24">
        <f t="shared" si="0"/>
        <v>135000000</v>
      </c>
      <c r="K18" s="34">
        <f t="shared" si="1"/>
        <v>0.35</v>
      </c>
      <c r="L18" s="19"/>
    </row>
    <row r="19" spans="1:12" ht="135">
      <c r="A19" s="18"/>
      <c r="B19" s="18"/>
      <c r="C19" s="18"/>
      <c r="D19" s="15" t="s">
        <v>3</v>
      </c>
      <c r="E19" s="13" t="s">
        <v>23</v>
      </c>
      <c r="F19" s="22">
        <v>80000000</v>
      </c>
      <c r="G19" s="22">
        <v>80340000</v>
      </c>
      <c r="H19" s="22">
        <v>120000000</v>
      </c>
      <c r="I19" s="23">
        <f t="shared" si="0"/>
        <v>120000000</v>
      </c>
      <c r="J19" s="24">
        <f t="shared" si="0"/>
        <v>120000000</v>
      </c>
      <c r="K19" s="34">
        <f t="shared" si="1"/>
        <v>0.5</v>
      </c>
      <c r="L19" s="19"/>
    </row>
    <row r="20" spans="1:12">
      <c r="A20" s="18"/>
      <c r="B20" s="18"/>
      <c r="C20" s="18"/>
      <c r="D20" s="15" t="s">
        <v>4</v>
      </c>
      <c r="E20" s="18"/>
      <c r="F20" s="22"/>
      <c r="G20" s="22"/>
      <c r="H20" s="22"/>
      <c r="I20" s="22"/>
      <c r="J20" s="25"/>
      <c r="K20" s="19"/>
      <c r="L20" s="19"/>
    </row>
    <row r="21" spans="1:12" ht="315">
      <c r="A21" s="18"/>
      <c r="B21" s="18"/>
      <c r="C21" s="18"/>
      <c r="D21" s="15" t="s">
        <v>5</v>
      </c>
      <c r="E21" s="13" t="s">
        <v>24</v>
      </c>
      <c r="F21" s="22">
        <v>70000000</v>
      </c>
      <c r="G21" s="22">
        <v>70062000</v>
      </c>
      <c r="H21" s="22">
        <v>90000000</v>
      </c>
      <c r="I21" s="23">
        <f>H21</f>
        <v>90000000</v>
      </c>
      <c r="J21" s="24">
        <f>I21</f>
        <v>90000000</v>
      </c>
      <c r="K21" s="34">
        <f>(H21-F21)/F21</f>
        <v>0.2857142857142857</v>
      </c>
      <c r="L21" s="19"/>
    </row>
    <row r="22" spans="1:12">
      <c r="A22" s="16"/>
      <c r="B22" s="16"/>
      <c r="C22" s="16"/>
      <c r="D22" s="16"/>
      <c r="E22" s="16"/>
      <c r="F22" s="17"/>
      <c r="G22" s="17"/>
      <c r="H22" s="17"/>
      <c r="I22" s="17"/>
      <c r="J22" s="17"/>
      <c r="K22" s="17"/>
      <c r="L22" s="17"/>
    </row>
    <row r="23" spans="1:12">
      <c r="A23" s="16"/>
      <c r="B23" s="16"/>
      <c r="C23" s="16"/>
      <c r="D23" s="16"/>
      <c r="E23" s="16"/>
      <c r="F23" s="17"/>
      <c r="G23" s="17"/>
      <c r="H23" s="17"/>
      <c r="I23" s="17"/>
      <c r="J23" s="17"/>
      <c r="K23" s="17"/>
      <c r="L23" s="17"/>
    </row>
    <row r="24" spans="1:12">
      <c r="A24" s="16"/>
      <c r="B24" s="16"/>
      <c r="C24" s="16"/>
      <c r="D24" s="16"/>
      <c r="E24" s="16"/>
      <c r="F24" s="17"/>
      <c r="G24" s="17"/>
      <c r="H24" s="17"/>
      <c r="I24" s="17"/>
      <c r="J24" s="17"/>
      <c r="K24" s="17"/>
      <c r="L24" s="17"/>
    </row>
    <row r="25" spans="1:12">
      <c r="A25" s="16"/>
      <c r="B25" s="16"/>
      <c r="C25" s="16"/>
      <c r="D25" s="16"/>
      <c r="E25" s="16"/>
      <c r="F25" s="17"/>
      <c r="G25" s="17"/>
      <c r="H25" s="17"/>
      <c r="I25" s="17"/>
      <c r="J25" s="17"/>
      <c r="K25" s="17"/>
      <c r="L25" s="17"/>
    </row>
    <row r="26" spans="1:12">
      <c r="A26" s="16"/>
      <c r="B26" s="16"/>
      <c r="C26" s="16"/>
      <c r="E26" s="16"/>
      <c r="F26" s="17"/>
      <c r="G26" s="17"/>
      <c r="H26" s="17"/>
      <c r="I26" s="17"/>
      <c r="J26" s="17"/>
      <c r="K26" s="17"/>
      <c r="L26" s="17"/>
    </row>
    <row r="27" spans="1:12">
      <c r="A27" s="16"/>
      <c r="B27" s="16"/>
      <c r="C27" s="16"/>
      <c r="E27" s="16"/>
      <c r="F27" s="17"/>
      <c r="G27" s="17"/>
      <c r="H27" s="17"/>
      <c r="I27" s="17"/>
      <c r="J27" s="17"/>
      <c r="K27" s="17"/>
      <c r="L27" s="17"/>
    </row>
    <row r="28" spans="1:12">
      <c r="A28" s="16"/>
      <c r="B28" s="16"/>
      <c r="C28" s="16"/>
      <c r="F28" s="17"/>
      <c r="G28" s="17"/>
      <c r="H28" s="17"/>
      <c r="I28" s="17"/>
      <c r="J28" s="17"/>
      <c r="K28" s="17"/>
      <c r="L28" s="17"/>
    </row>
    <row r="29" spans="1:12">
      <c r="A29" s="16"/>
      <c r="B29" s="16"/>
      <c r="C29" s="16"/>
      <c r="F29" s="17"/>
      <c r="G29" s="17"/>
      <c r="H29" s="17"/>
      <c r="I29" s="17"/>
      <c r="J29" s="17"/>
      <c r="K29" s="17"/>
      <c r="L29" s="17"/>
    </row>
    <row r="30" spans="1:12">
      <c r="A30" s="16"/>
      <c r="B30" s="16"/>
      <c r="C30" s="16"/>
      <c r="F30" s="17"/>
      <c r="G30" s="17"/>
      <c r="H30" s="17"/>
      <c r="I30" s="17"/>
      <c r="J30" s="17"/>
      <c r="K30" s="17"/>
      <c r="L30" s="17"/>
    </row>
    <row r="31" spans="1:12">
      <c r="A31" s="16"/>
      <c r="B31" s="16"/>
      <c r="C31" s="16"/>
      <c r="F31" s="17"/>
      <c r="G31" s="17"/>
      <c r="H31" s="17"/>
      <c r="I31" s="17"/>
      <c r="J31" s="17"/>
      <c r="K31" s="17"/>
      <c r="L31" s="17"/>
    </row>
    <row r="32" spans="1:12">
      <c r="A32" s="16"/>
      <c r="B32" s="16"/>
      <c r="C32" s="16"/>
      <c r="F32" s="17"/>
      <c r="G32" s="17"/>
      <c r="H32" s="17"/>
      <c r="I32" s="17"/>
      <c r="J32" s="17"/>
      <c r="K32" s="17"/>
      <c r="L32" s="17"/>
    </row>
    <row r="33" spans="1:3">
      <c r="A33" s="16"/>
      <c r="B33" s="16"/>
      <c r="C33" s="16"/>
    </row>
    <row r="34" spans="1:3">
      <c r="A34" s="16"/>
      <c r="B34" s="16"/>
      <c r="C34" s="16"/>
    </row>
    <row r="35" spans="1:3">
      <c r="A35" s="16"/>
      <c r="B35" s="16"/>
      <c r="C35" s="16"/>
    </row>
    <row r="36" spans="1:3">
      <c r="A36" s="16"/>
      <c r="B36" s="16"/>
      <c r="C36" s="16"/>
    </row>
    <row r="37" spans="1:3">
      <c r="A37" s="16"/>
      <c r="B37" s="16"/>
      <c r="C37" s="16"/>
    </row>
    <row r="38" spans="1:3">
      <c r="A38" s="16"/>
      <c r="B38" s="16"/>
      <c r="C38" s="16"/>
    </row>
  </sheetData>
  <mergeCells count="13">
    <mergeCell ref="A1:L1"/>
    <mergeCell ref="A2:L2"/>
    <mergeCell ref="A3:L3"/>
    <mergeCell ref="A4:D4"/>
    <mergeCell ref="A6:E6"/>
    <mergeCell ref="F6:G6"/>
    <mergeCell ref="A7:I7"/>
    <mergeCell ref="A8:A9"/>
    <mergeCell ref="B8:B9"/>
    <mergeCell ref="C8:C9"/>
    <mergeCell ref="D8:D9"/>
    <mergeCell ref="E8:E9"/>
    <mergeCell ref="F8:L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UNIT 9 BARABATI KILA</vt:lpstr>
      <vt:lpstr>UNIT 10 CANTONMENT</vt:lpstr>
      <vt:lpstr>UNIT 12 SUTAHAT</vt:lpstr>
      <vt:lpstr>UNIT 14 NAYASARAK</vt:lpstr>
      <vt:lpstr>UNIT 17 MACHHUABAZAR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2026-02-15T04:51:46Z</dcterms:modified>
</cp:coreProperties>
</file>