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0" yWindow="0" windowWidth="20490" windowHeight="7155"/>
  </bookViews>
  <sheets>
    <sheet name="Sanakhadi" sheetId="3" r:id="rId1"/>
    <sheet name="Mahalapada" sheetId="4" r:id="rId2"/>
    <sheet name="Kakhadi" sheetId="5" r:id="rId3"/>
    <sheet name="Gopinathpada" sheetId="6" r:id="rId4"/>
    <sheet name="Bidyadharpur -5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7" l="1"/>
  <c r="I27" i="7"/>
  <c r="J27" i="7" s="1"/>
  <c r="K21" i="7"/>
  <c r="I21" i="7"/>
  <c r="J21" i="7" s="1"/>
  <c r="K20" i="7"/>
  <c r="J20" i="7"/>
  <c r="I20" i="7"/>
  <c r="K20" i="6"/>
  <c r="I20" i="6"/>
  <c r="J20" i="6" s="1"/>
  <c r="K31" i="5"/>
  <c r="J31" i="5"/>
  <c r="I31" i="5"/>
  <c r="K30" i="5"/>
  <c r="I30" i="5"/>
  <c r="J30" i="5" s="1"/>
  <c r="K29" i="5"/>
  <c r="I29" i="5"/>
  <c r="J29" i="5" s="1"/>
  <c r="K28" i="5"/>
  <c r="I28" i="5"/>
  <c r="J28" i="5" s="1"/>
  <c r="K27" i="5"/>
  <c r="I27" i="5"/>
  <c r="J27" i="5" s="1"/>
  <c r="K26" i="5"/>
  <c r="I26" i="5"/>
  <c r="J26" i="5" s="1"/>
  <c r="K25" i="5"/>
  <c r="I25" i="5"/>
  <c r="J25" i="5" s="1"/>
  <c r="K24" i="5"/>
  <c r="I24" i="5"/>
  <c r="J24" i="5" s="1"/>
  <c r="K23" i="5"/>
  <c r="I23" i="5"/>
  <c r="J23" i="5" s="1"/>
  <c r="K22" i="5"/>
  <c r="J22" i="5"/>
  <c r="I22" i="5"/>
  <c r="K21" i="5"/>
  <c r="I21" i="5"/>
  <c r="J21" i="5" s="1"/>
  <c r="K20" i="5"/>
  <c r="J20" i="5"/>
  <c r="I20" i="5"/>
  <c r="J36" i="5"/>
  <c r="J32" i="5"/>
  <c r="J19" i="5"/>
  <c r="J18" i="5"/>
  <c r="K35" i="4"/>
  <c r="I35" i="4"/>
  <c r="J35" i="4" s="1"/>
  <c r="K34" i="4"/>
  <c r="I34" i="4"/>
  <c r="J34" i="4" s="1"/>
  <c r="K28" i="4"/>
  <c r="I28" i="4"/>
  <c r="J28" i="4" s="1"/>
  <c r="K27" i="4"/>
  <c r="I27" i="4"/>
  <c r="J27" i="4" s="1"/>
  <c r="K26" i="4"/>
  <c r="I26" i="4"/>
  <c r="J26" i="4" s="1"/>
  <c r="K25" i="4"/>
  <c r="I25" i="4"/>
  <c r="J25" i="4" s="1"/>
  <c r="K24" i="4"/>
  <c r="I24" i="4"/>
  <c r="J24" i="4" s="1"/>
  <c r="K23" i="4"/>
  <c r="I23" i="4"/>
  <c r="J23" i="4" s="1"/>
  <c r="K22" i="4"/>
  <c r="I22" i="4"/>
  <c r="J22" i="4" s="1"/>
  <c r="K21" i="4"/>
  <c r="I21" i="4"/>
  <c r="J21" i="4" s="1"/>
  <c r="K20" i="4"/>
  <c r="I20" i="4"/>
  <c r="J20" i="4" s="1"/>
  <c r="K26" i="7"/>
  <c r="K22" i="7"/>
  <c r="K19" i="7"/>
  <c r="K25" i="6"/>
  <c r="K21" i="6"/>
  <c r="K19" i="6"/>
  <c r="K36" i="5"/>
  <c r="K32" i="5"/>
  <c r="K19" i="5"/>
  <c r="K18" i="5"/>
  <c r="K33" i="4"/>
  <c r="K29" i="4"/>
  <c r="K19" i="4"/>
  <c r="K17" i="4"/>
  <c r="K29" i="3"/>
  <c r="K25" i="3"/>
  <c r="K24" i="3"/>
  <c r="K23" i="3"/>
  <c r="K22" i="3"/>
  <c r="K21" i="3"/>
  <c r="K20" i="3"/>
  <c r="K19" i="3"/>
  <c r="J29" i="3"/>
  <c r="J25" i="3"/>
  <c r="J24" i="3"/>
  <c r="J23" i="3"/>
  <c r="J22" i="3"/>
  <c r="J21" i="3"/>
  <c r="J20" i="3"/>
  <c r="J19" i="3"/>
  <c r="I24" i="3"/>
  <c r="I23" i="3"/>
  <c r="I22" i="3"/>
  <c r="I21" i="3"/>
  <c r="I20" i="3"/>
  <c r="I26" i="7" l="1"/>
  <c r="J26" i="7" s="1"/>
  <c r="I22" i="7"/>
  <c r="J22" i="7" s="1"/>
  <c r="I19" i="7"/>
  <c r="J19" i="7" s="1"/>
  <c r="I25" i="6"/>
  <c r="J25" i="6" s="1"/>
  <c r="I21" i="6"/>
  <c r="J21" i="6" s="1"/>
  <c r="I19" i="6"/>
  <c r="J19" i="6" s="1"/>
  <c r="I36" i="5"/>
  <c r="I32" i="5"/>
  <c r="I19" i="5"/>
  <c r="I18" i="5"/>
  <c r="I29" i="4"/>
  <c r="J29" i="4" s="1"/>
  <c r="I33" i="4"/>
  <c r="J33" i="4" s="1"/>
  <c r="I19" i="4"/>
  <c r="J19" i="4" s="1"/>
  <c r="I17" i="4"/>
  <c r="J17" i="4" s="1"/>
  <c r="I29" i="3"/>
  <c r="I25" i="3"/>
  <c r="I19" i="3"/>
</calcChain>
</file>

<file path=xl/sharedStrings.xml><?xml version="1.0" encoding="utf-8"?>
<sst xmlns="http://schemas.openxmlformats.org/spreadsheetml/2006/main" count="330" uniqueCount="102">
  <si>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</si>
  <si>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</si>
  <si>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</si>
  <si>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</si>
  <si>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</si>
  <si>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</si>
  <si>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</si>
  <si>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</si>
  <si>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</si>
  <si>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</si>
  <si>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</si>
  <si>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</si>
  <si>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</si>
  <si>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</si>
  <si>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</si>
  <si>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</si>
  <si>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</si>
  <si>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</si>
  <si>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</si>
  <si>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Plot Nos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</si>
  <si>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</si>
  <si>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</si>
  <si>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</si>
  <si>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</si>
  <si>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</si>
  <si>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</si>
  <si>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</si>
  <si>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</si>
  <si>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</si>
  <si>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</si>
  <si>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</si>
  <si>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178, 180, 1, 178/494, 178/180, 180/181, 178/292, 180/293, 178/301, 180/302, 178/320, 180/321, 132/216, 107, 108, 110, 131, 146, 147, 150</t>
  </si>
  <si>
    <t>836/1661, 1267, 782/1633, 782/1671</t>
  </si>
  <si>
    <t>1408, 696, 695, 1427, 1357, 749, 751, 624/1644, 1392, 1367, 1357/3879, 1357/1698, 1457, 1380, 1269, 1226, 1349, 616</t>
  </si>
  <si>
    <t>1608, 1608/2245</t>
  </si>
  <si>
    <t>1926, 1802, 1639, 1188, 1906, 337, 938</t>
  </si>
  <si>
    <t>1803, 931/2151, 1644, 1960, 1961, 1968, 1025, 1026, 1923, 1924, 1925, 1971, 1971/2124, 1972, 1972/2125, 1911, 1843, 1643, 1958, 943, 941, 948, 1857, 1928, 1978, 1795, 1746, 1190, 1193, 908, 998, 980, 1834, 1667, 1814, 1910, 1731, 1738, 1734, 1034, 1936, 1782, 977, 1068, 1023, 1989, 924, 1203, 1694, 1696, 1798, 1819, 1189, 1975, 1976, 934, 1865, 1679, 1691, 942/2021, 1898, 922, 925, 1822, 1823, 1109, 1110, 1765, 1766, 1065, 1066, 1113, 1205, 1111, 1825, 1846, 1848, 1127, 1931, 1733, 1191, 1053, 1056, 1031, 1069, 1070, 1192, 1081, 1082, 1671, 1681, 1682, 1998, 1000, 1838, 1841, 1842, 1914, 1916, 1870, 1871, 1753, 1660, 1997, 959, 1792, 1793, 1799, 1820, 1948, 1986, 1666, 1129, 1002, 1003, 1897, 1048, 945, 946, 1075, 1965, 1966, 1813, 939/2026, 1077, 1078, 1663, 1665, 1891, 1050, 1051, 1079, 1080, 1083, 1983, 1984, 1040, 1041, 1737, 1728, 1730, 1969, 1039, 1987, 1071, 1988, 1670, 1677, 1981, 706, 982/2003, 1796, 1797, 1800, 1801, 1933, 1804, 971, 955, 956, 1774, 1775, 1072, 1073, 1946, 920, 921, 926, 1996, 1668, 1994, 1735, 1880, 1888, 1837, 1840, 1115/2193, 1980, 1033, 1858, 1934, 1939, 1809, 947/2094, 1,115, 1077/2105, 1078/2106, 930/2112, 1971/2123, 1972/2126, 1680, 1054, 1021/2278, 957/2142, 944/2145, 1076/2146, 1058, 1060, 1076, 1020, 1671, 1958/2160, 1774/2121, 995/2133, 1118/2136, 1760/2139, 2051/2140 ???, 1759, 1760, 1983/2160, 1984/2161, 983/2164, 2057/2170, 983, 1984/2073, 1042, 1987/2075, 1041/2077, 1681/2189, 1682/2190, 930, 1096/21335, 919/6314, 918/6315, 1065/2211, 1192/2210, 1670/2260, 1052, 1192/2227, 1191/2229, 984/2230, 988, 1743/2236, 1733/2242, 1971/2238, 1193/2240, 1046/2247, 901, 1073/2252, 1855/2253, 1677/2258, 1803/2257, 1679/2256, 1208/2260, 1113/21350, 704, 1660/6273, 631, 1775/6280, 1798/21358, 1102/21367, 1074/6301, 1820/6312, 1668/6317, 1964/6317, 983/6319, 944/21375, 943/21377, 1074, 577/2137, 1856/6285, 975/2142, 1050/2147, 924/2057, 975/2164, 1002/2138, 1954/2166, 1954/2167, 704/2169, 1819/2177, 944, 1994/2191, 1770, 995/2192, 1065/2196, 1066/2197, 1799/2194, 1820/2195, 953/2143, 905/2100, 1858/2202, 614/2201, 614/2219, 1991/2210, 977/2211, 1992, 947/2217, 641/21348, 1946/2010, 1754, 1765, 1035, 1803, 1997/2016, 1058/2281, 1059, 1121, 1122, 1752, 1755, 1206, 1207/2004, 1848/2271, 1744, 1702, 1704, 1130, 1964, 990, 1125, 1126, 1032, 995, 1076, 1762, 1128, 1807, 1096, 1097, 1098, 1099, 1815, 1952, 1959, 975, 935, 1808, 1197, 1195, 1118, 1194, 1949, 1955, 1787, 1036, 1037, 1776, 1124, 1783, 1784, 1105, 1106, 1850, 1851, 1104, 1132, 1134, 1859, 1990, 1777, 1761/2051, 1790, 1196, 1786, 1133, 1876, 1877, 1956, 1100, 1101, 1102, 1103, 1771, 975/2212, 990/2220, 975/2218, 1745, 1991/2199, 1850/2147, 1759, 1760, 1700, 1729, 1698, 1690, 1692, 1693, 1740, 1697, 1699, 1742, 582, 584, 585, 1706, 1709, 1711, 1712, 1713, 1714, 1715, 1717, 1719, 1721, 1722, 1724, 1726, 1727, 929, 929/2050, 1826, 1743, 1732, 1765/2199, 1882, 1883, 932, 1768, 1701</t>
  </si>
  <si>
    <t>114, 100, 123, 124, 120, 126, 105, 106, 87, 127, 113, 84, 92, 95, 94, 129, 118, 82, 90, 86, 93, 102, 104, 83, 91, 101, 110, 112, 92/263, 86/291, 93/292, 96, 84/262, 103, 115, 101, 110, 112, 116, 109, 128, 121, 119, 108</t>
  </si>
  <si>
    <t>106, 476, 476/673, 477, 215, 390, 492</t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</si>
  <si>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</si>
  <si>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</si>
  <si>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</si>
  <si>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</si>
  <si>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</si>
  <si>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</si>
  <si>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</si>
  <si>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</si>
  <si>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Zone</t>
  </si>
  <si>
    <t>Name Of Tahasil: Sadar Tahasil</t>
  </si>
  <si>
    <t>Name of Registration office: DSR,Cuttack</t>
  </si>
  <si>
    <t>Name of the RI Circle: Kakhadi</t>
  </si>
  <si>
    <t>PS No: 4</t>
  </si>
  <si>
    <t>PS No: 5</t>
  </si>
  <si>
    <t>PS No: 1</t>
  </si>
  <si>
    <t>PS No: 3</t>
  </si>
  <si>
    <t>Name of the Village : Kakhadi</t>
  </si>
  <si>
    <t>Name of the Village: Gopinathpada</t>
  </si>
  <si>
    <t>Name of the Village: Bidyadharpur</t>
  </si>
  <si>
    <t>PS No: 2</t>
  </si>
  <si>
    <t>Name of the Village: Mahalapada</t>
  </si>
  <si>
    <t>Name of the Village: Sanakakhadi</t>
  </si>
  <si>
    <t xml:space="preserve">488/218, 2, 205, 3, 43, 47, 63/628, 64, 64/475, 64/480, 62, 64/532, 63, 64/606, 63/607, 64/609, 64/610, 63/629, 63/630, 64/328, 176/225, 197/228, 207/227, 209/363, 209/371, 209/372, 209/373, 209/374, 209/375, 209/382, 209/383, 209/384, 209/387, 209/388, 209/389, 209/390, 209/421, 209/422, 209/423, 209/424, 209/427, 209/428, 209/429, 209/430, 209/443, 209/445, 209/454, 209/457, 209/458, 209/469, 209/473, 209/474, 209/385, 26/2226, 209/386, 176/675, 176/676, 176/677, 176/682, 176/686, 176/687, 93/220, 129/221, 176/236, 26/224, 209/229, 181, 182, 183, 204, 16, 199, 199/348, 204/349, 204/352, 204/353, 204/361, 204/362, 204/364, 204/365, 204/366, 204/367, 204/368, 204/369, 204/376, 204/377, 204/381, 204/391, 204/392, 204/393, 204/397, 204/399, 199/233, 204/406, 204/407, 204/380, </t>
  </si>
  <si>
    <t xml:space="preserve">204/410, 204/413, 183/264, 204/378, 204/415, 204/416, 204/417, 204/418, 204/425, 204/426, 204/427, 204/431, 204/432, 204/433, 204/434, 204/435, 204/344, 204/442, 204/447, 183/446, 204/448, 183/449, 183/450, 183/453, 183/455, 183/456, 183/459, 183/462, 183/463, 183/464, 183/465, 183/466, 183/467, 183/468, 183/470, 199/501, 199/502, 199/503, 199/2221, 204/504, 199/519, 184, 203, 199/534, 199/535, 199/537, 199/539, 199/564, 204/586, 183/589, 204/351, 213/648, 213/650, 213/651, 201/653, 201, 201/655, 201/656, 201/657, 201/658, 201/659, 204/341, 204/379, 213/646, 213/647, 213/649, 213/660, 213/661, 213/662, 213, 204/350, 183/683, 204/684, 189/688, 189/689, 189/690, 189, 204/691, 204/692, 204/693, 204/696, 204/697, 204/698, 204/699, 204/700, 198, 200, 211, 183/178, </t>
  </si>
  <si>
    <t xml:space="preserve">204/179, 181/182, 182/183, 16/2234, 183/290, 204/291, 181/294, 182/295, 183/299, 204/300, 181/303, 182/305, 181/322, 182/323, 104, 15, 4, 176/226, 176/370, 176/314, 176/315, 176/184, 176/296, 176/304, 176/316, 176/318, 176/329, 176/333, 176/335, 196, 27, 28, 154, 29, 5, 153, 156, 163, 102, 91, 99, 139, 143, 151, 129, 214, 176, 187, 202, 135, 40/215, 75, 19, 67, 152, 22, 33, 191, 193, 195, 86, 51, 56, 177, 179, 106, 141, 134, 136, 145, 20, 32, 12, 34, 36, 72, 89, 100, 61, 24, 31, 66, 165, 21, 97, 162, 192, 194, 6, 126, 175, 85, 39, 71, 118, 73, 74, 79, 80, 114, 13, 37, 45, 50, 54, 112, 128, 133, 137, 157, 172, 209/495, 25, 29/219, 127, 166, 90, 120, 76, 93, 46, 44, 18, 40, 55, 7, 70, 38, 14, 69, 78, 155, 186, 140, 144, 161, 170, 101, 103, 109, 132, 111, 23, 25/217, 52, 26, 122, 123, 83, 117, 105, 87, 164, 169, 9, 124, 84, 119, 95, 148, 149, 92, 102/340, 91/338, 99/339, 177/342, 177/343, 82/168, 177/345, 177/346, 177/347, 10/356, 41/355, 42/354, 12/357, </t>
  </si>
  <si>
    <t xml:space="preserve">10/360, 41/359, 42/358, 115, 60, 116, 121, 82, 177/395, 177/396, 177/398, 177/400, 177/401, 156/403, 163/402, 59, 41/404, 41/405, 41/408, 41/411, 41/412, 177/414, 179/263, 176/234, 176/313, 177/419, 25/420, 116/169, 120/237, 93/236, 42/1436, 10/515, 35, 53, 81, 88, 10/439, 41/440, 41/441, 91/444, 99/447, 8, 209, 99/451, 99/452, 206, 188/239, 190/2219, 99/460, 99/461, 197/240, 177/471, 209/472, 96, 98, 197, 207, 27/241, 41/476, 179/477, 179/478, 179/479, 177/481, 179/482, 35/483, 30/2220, 209/484, 209/405, 177/486, 209/487, 209/488, 209/489, 209/490, 209/491, 53/492, 53/493, 30, 53/496, 207/497, 179/498, 207/499, 207/500, 209/505, 209/506, 197/507, 207/508, 197/509, 197/510, 197/511, 197/512, 197/513, 10/514, 10/516, 125/172, 124/2232, 173, 207/517, 88/518, 88/520, 41/521, 207/522, 156/245, 163/244, 197/523, 197/524, 197/525, 41/409, 197/526, 194/2224, 197/527, 197/528, 197/529, 214/530, 197/531, </t>
  </si>
  <si>
    <t xml:space="preserve">53/533, 68, 94, 67/2225, 53/536, 124/538, 88/540, 124/541, 173/542, 58, 173/543, 173/544, 124/545, 53/552, 98/553, 96/554, 25/2227, 96/555, 96/556, 96/557, 96/558, 124/559, 124/560, 120/562, 76/561, 208, 14/2235, 53/563, 96/565, 36/566, 72/567, 89/568, 68/569, 214/570, 214/571, 214/572, 197/574, 23/2230, 25/2229, 68/576, 214/577, 68/578, 68/579, 68/580, 68/581, 68/582, 164/2233, 188, 190, 68/583, 68/584, 127/254, 68/585, 68/587, 68/588, 68/590, 68/376, 68/592, 68/593, 68/594, 192/2231, 68/595, 68/596, 68/597, 125/598, 68/599, 125/600, 125/601, 125/602, 125/603, 125/604, 35/605, 68/608, 35/611, 48, 35/614, 12/615, 72/616, 36/617, 36/618, 98/619, 36/620, 98/621, 48/622, 48/623, 61/624, 61/625, 36/626, 25/627, 125/631, 25/632, 53/633, 67/2228, 35/634, 176/635, 176/630, 58/637, 12/613, 81/638, 88/639, 25/640, 58/643, 58/642, 58/641, 12/612, 136/644, 145/645, </t>
  </si>
  <si>
    <t>177/394, 11, 42/663, 94/664, 92/665, 41/666, 42/667, 69/668, 78/669, 52/670, 32/672, 32/673, 92/674, 194/167, 92/678, 177/679, 42/680, 177/681, 177/685, 177/694, 177/695, 177/701, 125, 174, 90/175, 90/176, 90/177, 96/573, 214/287, 177/185, 179/186, 17, 166/2223, 90/2222, 177/288, 179/289, 177/297, 179/298, 27/238, 217/223, 23/222, 214/306, 214/307, 197/308, 49, 57, 177/309, 177/310, 177/317, 176/319, 35/324, 53/325, 81/326, 88/327, 208/330, 121/170, 177/331, 177/332, 177/185, 177/334, 177/336, 177/337, 113, 158, 159, 168, 160, 167, 171</t>
  </si>
  <si>
    <t>76/235</t>
  </si>
  <si>
    <t xml:space="preserve">Comparative Statement of the land property for rural area </t>
  </si>
  <si>
    <t xml:space="preserve">607, 608, 612, 282, 378/1608, 179, 90, 95, 378, 1, 113, 471, 89, 151, 154, 327, 1171/1628, 152, 280, 126, 130, 102, 103, 104, 1149, 611, 310, 127, 451, 610, 778, 1163/1617, 112, 122, 147, 242, 233, 235, 1165, 610/3753, 1163, 280/3808, 280/3816, 280/3821, 161, 99, 152/1626, 153, 383, 94, 93/3805, 145/1597, 148, 411, 179/3897, 101, 255, 93, 1171, 354, 118/3954, 1048/3967, 1050/3966, 1048/3977, 1050/3976, 411/1615, 100/3984, 100/3987, 100/3988, 90/3989, 115, 90/3991, 125, 117/1319, 787/1598, 109, 109/3835, 384, 119, 133, 134, 135, 164, 116, 118, 185, 364, 365, 117, 141, 129, 361, 361/1607, 128, 970, 759, 757, 758, 569, 1408, 696, 695, 1427, 1357, 749, 751, 624/1644, 1392, 1367, 1357/3879, 1357/1698, 1457, 1380, 697, 740/3800, 744, 740, 1365, 559, 75, 75/3848, 75/3962, 1051, 114, 114, 330, 330/3819, 330/3827, 330/3769, 850, 847, 783, 767, 793, 728, 974, 731/3969, 731/3979, 728/1313, 140, 851, </t>
  </si>
  <si>
    <t xml:space="preserve">713, 195, 715, 715/3791, 721, 787, 803, 1223, 810, 811, 709, 711, 1125, 1129, 1130, 915, 1164, 780, 795, 795/3955, 795/3956, 745, 1174, 830, 831, 832, 833, 834, 317, 304, 279, 279/1602, 1158, 1159, 429, 769, 777, 476, 477, 542, 962, 852, 216, 217, 302, 720, 791, 980, 957, 958, 353, 355, 246, 241, 837, 839, 934, 167, 455, 168, 176, 1004, 1172, 124, 725, 822, 155, 184, 794, 431, 443, 252, 430, 433, 436, 1169, 275, 276, 1002, 1077, 1173, 1147, 1148, 229, 968, 805, 806, 807, 846, 848, 444, 961, 348, 971, 303, 307, 456, 776, 782, 785, 786, 156, 371, 266, 994, 399, 421, 798, 821, 92, 200, 218, 264, 370, 407, 1079, 438, 174, 373/1606, 1001, 1003, 1162, 415, 999, 267, 409, 401, 719, 774, 799, 856, 857, 818, 819, 820, 952, 953, 372, 373, 1121, 1144, 196, 204, 779, 802, 1303, 159, 232, 1168, 333, 812, 813, 814, 815, 816, 413, 413/3980, 473, 465, 1152, 1157/1622, 172, 173, 193, 243, 149, 150, 157, 170, 221, 278, 219, 403/1627, 417, 270, </t>
  </si>
  <si>
    <t xml:space="preserve">319, 336, 338, 236, 358, 237, 238, 240, 360, 258, 259, 91, 97, 972, 973, 975, 976, 978, 979, 288, 296, 321, 356/1605, 357, 376, 987, 990, 995, 781, 784, 796, 840, 853, 862, 1176, 983, 984, 985, 254, 959, 175, 228, 285, 286, 287, 790, 342, 402, 224, 326, 346, 942, 197, 225, 540, 717, 724, 768, 297, 334, 499, 723, 935, 859, 860, 143, 144, 220, 222, 223, 414, 729, 730, 861, 106, 108, 137, 290, 293, 295, 445, 453, 457, 459, 461, 463, 954, 138, 281, 177, 260, 262, 263, 947, 948, 949, 950, 951, 658, 772, 773, 737, 107, 1177, 142, 207, 208, 226, 283, 418, 419, 538, 539, 543, 545, 704, 705, 714, 716, 722, 736, 792, 800, 836, 838, 849, 854, 410, 289, 291, 467, 180, 248, 249, 251, 1122, 1055, 1056, 1154, 350, 350/1621, 718, 256, 977, 274, 205, 306, 352, 189, 1600, 239, 239/1599, 359, 375, 375/1601, 1178, 123, 349, 408, 997, 998, 1188, 105, 171, 406, 466, 466/1631, 412/3755, 427/3754, 189/3756, 500, 216/3758, 199, 360/3761, </t>
  </si>
  <si>
    <t xml:space="preserve">413/3763, 401/3766, 401/3767, 264/3768, 458, 460, 462, 277/3779, 957/3781, 958/3780, 213/3783, 238/3789, 191, 244/3795, 402/3796, 420, 822/3799, 244/3806, 1098/3809, 163, 413/3810, 1157/3811, 412, 306/1664, 352/1665, 422, 1120, 214, 215, 1143, 162, 317/3824, 170/3830, 142/3831, 352/3832, 403/3834, 817, 1166, 357/3837, 283/3841, 238, 309, 1078, 1098, 808, 243/3850, 529, 530, 531, 535, 1175, 1177/1675, 283/1674, 830/3858, 831/3856, 832/3859, 833/3857, 834/3860, 211, 303/3864, 432, 275/3868, 1151, 539/3876, 345/3760, 941, 160, 337, 341, 245, 250/3889, 298, 1169/3890, 318, 443/3891, 192, 243/3896, 403, 167/3898, 771, 455/3903, 334/3908, 427, 345, 266/3759, 279/1677, 439/3911, 279/1678, 1157, 398, 428/3748, 442/3815, 228/3773, 470, 474, 428/3925, 428/3926, 713/1680, 253/3930, 429/3785, 142, 788, 264/3935, 244, 712, </t>
  </si>
  <si>
    <t xml:space="preserve">707, 1098/1683, 347, 258/3928, 258/3924, 428/3814, 1141, 1142, 317/3948, 343, 186, 412/3950, 442, 226/1685, 450, 733, 188, 351, 273, 1177/1653, 1160, 1038, 1047, 1150, 98, 250, 216/3922, 217/3923, 468, 442/3957, 244/1676, 299, 1094, 1094/3960, 335/3963, 1155/3971, 1155/3972, 1177/1690, 172/3886, 335/3973, 277, 965, 315, 320, 96, 1153, 539/1691, 253/1693, 733/1694, 803/1696, 855, 416, 158, 201, 202, 261, 1099/1318, 800/1695, 274/3739, 996, 268, 959/1641, 184/1687, 858, 187, 190, 203, 145, 146, 541, 111, 194, 1099, 322, 253, 804, 770, 789, 300, 301, 393, 423, 424, 425, 426, 963, 988, 989, 991, 169, 178, 936, 966, 969, 120, 121, 131, 132, 165, 166, 181, 182, 269, 272, 311, 312, 313, 400, 209, 210, 212, 213, 536, 537, 1026, 1027, 1028, 1029, 1037, 136, 1161, 247, 308, 439, 440, 441, 446, 447, 448, 449, 1146, 464, 356, 1156, 183, 986, 172/3735, 243/3734, 605, 797, 452, 454, 955, 956, 992, 993, 198, </t>
  </si>
  <si>
    <t>230, 305, 332, 1000, 1170, 231, 234, 265, 284, 323, 331, 404, 775, 960, 328, 329, 344, 434, 435, 139, 206, 764, 801, 835, 322/1623, 982, 873, 763, 487, 388, 389, 1009, 1076, 1215, 1296, 74, 917, 1328, 1053, 392/1596, 517, 553, 555, 558, 739, 909, 570, 944, 921, 923, 929, 930, 1093, 1104, 1257, 1265, 1272, 937, 1183, 481, 864, 865, 1103, 1386, 77, 78, 1225, 1320, 1031, 1064, 1283, 1182/1610, 1252, 1256, 1204, 1275, 844, 1212, 1213, 1325, 534, 869, 870, 36, 547, 548, 550, 551, 552, 698, 699, 700, 701, 702, 703, 849, 900, 901, 903, 501, 502, 516, 1201, 1229, 27, 1316, 518, 742, 889, 890, 380, 381, 1271, 1301, 1304, 1304/1635, 1198, 1387, 484, 498, 931, 932, 1306, 1307, 1114, 1331, 926, 1240, 1202, 1203, 1276, 1277, 478, 479, 1270/1611, 1246, 380/1604, 390, 582, 583, 523, 524, 738, 895, 897, 578, 575, 577, 874, 875, 876, 1261, 760, 65, 919, 1070, 1270, 22, 76, 827, 84, 1312, 1313, 1326, 1327, 1034, 706, 1314, 891, 894, 906,</t>
  </si>
  <si>
    <t xml:space="preserve"> 907, 908, 485, 1074, 1336, 1337, 1338, 475, 482, 483, 1302, 1321, 50, 1345, 14, 1354, 743, 25, 1305, 386, 943, 1014, 1061, 1192, 587, 1097, 1292, 395, 472, 1012, 1013, 1051/1629, 1300, 1351, 1355, 1384, 34, 32, 33, 1329, 382, 1184, 1254, 920, 1066, 1244, 38, 1388, 23, 47, 86, 918, 1239, 41, 42, 43, 44, 513, 514, 515, 750, 752, 753, 754, 755, 756, 841, 866, 867, 868, 904, 905, 1040, 1041, 1042, 1107, 1108, 1109, 1126, 1127, 1128, 1180, 1233, 1250, 1015, 1035, 1274, 568, 554, 911, 879, 881, 1118, 1234, 1236, 1069, 732, 888, 1247, 910, 526, 913, 572, 573, 574, 601, 741, 886, 896, 884, 885, 527, 528, 882, 883, 927, 843, 1095, 1191, 1207, 1217, 576, 85, 967, 1185, 1232, 73, 1007, 1008, 1021, 1022, 1024, 1081, 1082, 1083, 1084, 1085, 1086, 480, 507, 602, 1039, 1057, 1135, 1136, 503, 556, 708, 726, 823, 877, 887, 898, 922, 924, 925, 928, 916, 1123, 1124/1616, 1131, 1216/1619, 1308, 828, 829, 1248, 1249, 486, 488, 489, 1268, 1297, </t>
  </si>
  <si>
    <t xml:space="preserve">1390, 1072, 1073, 1231, 1339, 87, 88, 508, 509, 533, 765, 766, 469, 519, 762, 1006, 1071, 1211, 1294, 566, 567, 734, 557, 1195, 62, 83, 1210, 1293, 940, 1282, 1030, 1067, 59, 61, 1062, 826, 1258, 1311, 395/1603, 396, 397, 845, 26, 1348, 1113, 15, 19, 21, 1304/1652, 1140/3752, 1033, 1068, 1230, 1134/3762, 1242, 514/1658, 905/1657, 1245/3770, 380/3776, 1305/3778, 556/3782, 23/3784, 1134/3786, 1323, 581/3792, 51, 47/3793, 14/1660, 481/3798, 495, 492, 497, 385, 1245/3804, 1291, 1293/3807, 79/1634, 1140/3812, 1210/1666, 1273/1669, 1291/1667, 1039/3817, 1290, 1134/3822, 735/3823, 1101, 1181, 1014/3829, 1061/3828, 1036, 1065, 1187, 565, 64, 506/3839, 1235, 391, 392, 14, 16, 1135/3840, 581, 31, 1224, 1298, 387, 1388/3843, 79, 732/3845, 732/3846, 1088, 557/3847, 74/3849, 1138, 1087, 880, 1270/3851, 520, 521, 15/3852, 15/3981, 1100/3854, 1100/3855, </t>
  </si>
  <si>
    <t>1124, 1337/3863, 727/3866, 1256/3869, 1058, 1194, 1238/3877, 486/3878, 1018, 506/3880, 1348/3882, 506/3883, 874/3884, 1091/3885, 1281, 1324, 1184/3887, 1044/3893, 878, 1333/3894, 525, 1384/3900, 34/3899, 512/3901, 532/3902, 1104/3906, 1265/3905, 1272/3904, 1345/3909, 1315, 1257/3912, 1019, 48, 23/3914, 1136/2185, 1140/3916, 1238/3861, 710, 580, 584, 1332/1679, 727/3927, 1187/1618, 900/1681, 1076/3938, 557/3940, 1013/1682, 1102, 708/3941, 491, 1118/3943, 1118/3944, 67, 68, 69, 70, 506/3945, 28, 24/3946, 1132, 24/3949, 1084/3772, 1238, 1118/3951, 1216, 898/1684, 30, 761, 1052, 1140/3788, 1134/3787, 809, 1045, 1060, 1096, 1119, 81, 1182, 510, 511, 512, 532, 1293/3958, 1059, 1092, 29, 32/1672, 33/1673, 1090, 1245, 1119/3959, 1262, 80, 1262/3961, 24/3947, 1189/3968, 1253/3964, 1255/3965, 1189/3978, 1253/3974, 1255/3975, 1293/1668, 1251, 1259,</t>
  </si>
  <si>
    <t xml:space="preserve"> 964, 1134, 1005, 1322, 893, 894/1654, 14/1692, 1134/1697, 726/1299, 1388/1300, 496/1655, 864/1656, 888/1314, 557/3736, 739/3737, 1199, 1228, 1333/3740, 1167/3741, 1017, 1210/3743, 1273, 46, 491/3751, 892, 872, 490, 52, 1346, 1347, 1243, 379, 1049, 933, 824, 1089, 1167, 1385, 603, 1299, 1309, 1104/1630, 1214, 1214/1632, 1319, 1140, 727, 1263, 1264, 394, 945, 946, 1186, 1205, 1206, 938, 1266, 1016, 1043, 1044, 1046, 1110, 1111, 1112, 1115, 1116, 1137, 1139, 1218, 1278, 1279, 1280, 1020, 1332, 1333, 1334, 1208, 1219, 1220, 1221, 1222, 1227, 1284, 1285, 1286, 1287, 1288, 1295, 1010, 1195/3825, 45, 825, 981, 496, 1075, 1145, 1025, 1133, 1333/3733, 735, 912, 1091, 1105, 914, 1023, 1381, 571, 585, 1011, 1106, 1190, 1193, 1196, 1197, 1200, 1241, 1310, 1330, 49, 82, 842, 1391, 1209, 1260, 1289, 1335, 1342, 899, 902, 18, 20, 506, 522, 1389, 1032, 1063, 746, 863, 871, 871/3790</t>
  </si>
  <si>
    <t xml:space="preserve">1527, 1546/1643, 1413, 1414, 1415, 654, 678, 680, 1586, 1576, 681, 686, 679, 1490, 682, 662, 1539, 1538, 1403, 1406, 1526/1613, 1522, 1453, 1506, 1532, 1536, 689, 690, 641, 1454/1638, 636, 637, 1498, 1589, 665, 1374, 1478, 1553, 1440, 1571, 1531, 1377, 1492, 1533, 1534, 1456, 644, 649, 1523, 1524, 693, 1429/1612, 1431, 1451, 1572, 691, 692, 1481, 1574, 1486, 1455, 1429/1637, 1439, 1554, 1555, 685, 1428, 1429, 1470, 1529, 1433, 1500, 1541, 1541/1625, 1520, 642, 671, 668, 669, 1527, 1528, 1437, 1438, 683, 684, 687, 1535, 1459, 1482, 651, 663, 655, 656, 661, 1567, 1568, 1552, 1552/1642, 1569, 675, 639, 643, 650, 652, 1584, 1564, 1565, 1573, 1430, 1562, 1484, 1588, 657, 1537, 1547, 634, 640, 1558, 1559, 1424, 1426, 625, 1507, 1563, 1493, 634/3757, 1540/3764, 1483/3765, 358/3771, 1520/3777, 1502/1636, 1502/1659, 1440/3794, 640/3797, 638/3801, 1367/3802, 1526/3803, 1513, 1514, 1475/1662, </t>
  </si>
  <si>
    <t>1475, 1389/3818, 1492/3820, 1414/1670, 1590/3836, 1580/3838, 672, 1571/3842, 1167/3844, 354/3826, 1552/3862, 688/3865, 688/3867, 384/3870, 688/3871, 688/3872, 688/3873, 1363/3881, 564, 1498/3895, 1405, 1573/3907, 325, 106/3910, 707/3913, 1491, 1489, 1480/3917, 360/3918, 1167/3919, 1167/3920, 506/3833, 1480, 1578/3929, 1485/3931, 1570/3932, 405, 1372/3936, 1586/3937, 1377/3939, 1578/3942, 1581, 1515, 270/3953, 1557, 1432, 1477/1663, 1477, 74/3774, 75/3775, 1566, 1465, 1366/3951, 1497, 656/3982, 661/3983, 1566/3934, 1558/3985, 1559/3986, 1485/3992, 1570/3993, 1645/1301, 691/1315, 692/1316, 667, 1543, 1376/3738, 1167/3742, 688/3744, 707/3745, 365/3750, 1454, 1417, 1418, 1421, 1402, 1483, 1509, 1474, 1503, 635, 1516, 1526, 1560, 1579, 1502, 1463, 1445, 1446, 635/1609, 647, 648, 1580, 1419, 1512, 1458, 1525, 1518, 1519, 1444, 1487, 1416,</t>
  </si>
  <si>
    <t xml:space="preserve"> 1511, 1556, 1499, 1463/1614, 1587, 638, 646, 1473, 1443, 1447, 1511/3749, 1502/3853, 1483/3888, 1458/3892, 1510, 1404, 1435, 1577, 1504, 1501, 1485, 1570, 1578, 1590, 1353, 1594, 1476, 1399, 1442, 1378, 670, 1366, 1583, 1350, 1352, 1530, 1542, 1544, 1363, 1488, 1551, 1376/1645, 1575, 1441, 688, 1561, 1540, 1549, 1550, 1548, 1467, 1469, 1370, 1371, 1372, 1468, 1420, 1423, 1425, 328/3990, 1466, 1376, 1546, 1460, 1461, 673, 653</t>
  </si>
  <si>
    <t>120, 426, 202, 208, 152, 164, 184, 185, 186, 182, 158, 187, 213, 206/2039, 299, 1391, 148, 149, 150, 151, 152, 162, 163, 167, 146, 183, 171, 172, 156, 119, 356, 154, 160, 178, 166, 169, 161, 203, 205, 198/2188, 176, 198, 183/6669, 190, 299, 206, 153, 165, 206/2038, 455, 122, 211, 264, 285, 1423, 1424, 27, 742, 379/2042, 300, 381, 347, 347/2022, 199, 209, 259, 253/2037, 143, 597, 598, 599, 415, 239, 268, 778, 1427, 348, 1251, 1252, 1264, 1340, 1313, 1314, 402, 740, 1229, 98, 765, 752, 1416, 1435, 1437, 733, 739, 741, 147, 155, 1227, 1303, 1304, 180, 414, 422, 427, 349, 1539/2035, 1250, 1311, 1322, 1328, 1336, 352, 360, 1408, 22, 23, 35, 82, 87, 96, 97, 532, 194, 1273, 1275, 1284, 508, 596, 270, 419, 1410, 1430, 1258, 1259, 1352, 1370, 1371, 1378, 1547, 522, 527, 520, 279, 282, 366, 139, 1276, 1278, 1283, 1279, 1356, 141, 756, 273, 294, 1394, 224, 79, 331, 1306, 1268, 534, 244, 246, 609, 1310, 731, 416, 734, 735, 137, 358, 359, 361, 362, 363, 478, 480, 483, 780, 136, 1436, 159, 391, 502,</t>
  </si>
  <si>
    <t xml:space="preserve"> 513, 761, 1379, 249, 1421, 193, 385, 258, 821, 379/2043, 379/2044, 383, 329, 730, 758, 280, 24, 1337, 256, 173/2030, 1399, 1440, 1263, 1295, 1316, 1319, 1323, 1332, 1334, 1292, 131, 1326, 277, 374, 40, 408, 409, 515, 77, 420, 476, 751, 517, 1405, 594, 380, 392, 393, 394, 403, 121, 181, 255/2049, 375, 1309, 1401, 1418, 759, 1344, 1345, 1345/2052, 1367, 1368, 1331, 275, 276, 351, 353, 355, 482, 234, 749, 732, 736, 1420, 192, 266, 287, 384, 390, 405, 503, 1409, 753, 94, 1359, 487, 253, 1377, 474, 477, 227, 229, 372, 365, 369, 509, 529, 70, 91, 1270, 93, 107, 126/2036, 1170, 1294, 1375, 218, 126, 127, 128, 129, 1361, 1362, 1363, 1364, 1365, 1380, 1381, 1382, 1390, 530, 1625, 364, 595, 1277, 1290, 747, 1308, 191, 212, 265, 286, 386, 387, 388, 504, 495, 497, 342, 1342, 779, 1288, 1293, 1329, 511, 516, 1439, 170, 237, 352, 76, 764, 330, 138, 743, 744, 745, 746, 177, 240, 267, 288, 132, 1360, 1376, 371, 341, 777, 36, 38, 499, 407, 498/2007, 395, 396, 512, 514, 283, 291, 488, 1343, 1347, 1339, 174, 175, 1298, </t>
  </si>
  <si>
    <t xml:space="preserve">72, 250, 28, 34, 252, 304, 382, 505, 1260, 1226, 1255, 1257, 475, 1228, 243, 501, 1543, 200, 377, 600, 233, 378, 343, 1325, 1351, 1369, 1429, 1272, 1274, 1285, 1346, 144, 73, 755, 518, 78, 411, 412, 413, 1253/2116, 290, 1287, 1289, 124, 145, 421, 762, 225, 231, 232, 242, 260/2023, 1475, 1477, 1478, 1479, 1480, 1324, 1335, 760, 188, 601, 274, 333, 524, 525, 1265, 1299, 1320, 303, 130/2091, 509/2092, 1657, 1266, 1297, 1441, 512/2095, 512/2096, 512/2097, 225/2098, 1330, 1340, 19, 173, 1376/2107, 488/2108, 373, 756/2110, 140, 1376/2111, 494, 496, 493, 1296/2118, 1253, 401, 1349, 130, 1440/2127, 1456, 1393, 1395, 1358, 1381/2129, 1624, 168, 1383, 750, 1428, 1386/2133, 1386/2134, 1386, 90, 332/2135, 500, 330/2139, 1426, 133, 331/2140, 417, 1350/2061, 1547/2060, 201, 519, 1436 ???, 1438, 330/2147, 830, 98/2149, 418, 255, 257, 1348, 1350, 761/2156, 370, 509/2092, 130, 105, 821, 492, 407, 1142/2165, 1296, 844, 820, 404/2129, 1382/2063, 1268, 481, 1322/2143, </t>
  </si>
  <si>
    <t xml:space="preserve">1336/2144, 1419, 24/2149, 406, 763, 763/2156, 763/2157, 1286, 489, 1354, 506, 37, 39, 1261, 132/2080, 1170/2083, 1427, 1315/2066, 750/21333, 1346/2135, 1353, 25, 763/2088, 737/21334, 368, 1399/21340, 1308/2067, 1343/2212, 1347/2213, 1377/2207, 777/2208, 1312, 1407, 1357/2223, 404, 778/2222, 778/21344, 1270, 134, 1375/2234, 1372, 1222, 369/2237, 509/2238, 529/2239, 71, 92, 347/2237, 1425, 367/2242, 367, 1305, 1317, 1466, 1335/2209, 334, 512/7251, 1403, 1356/2259, 26, 1388/2163, 1365/6270, 1404, 1394/21353, 1400, 1402, 455/6279, 528, 531, 520/6283, 74, 1271, 1357, 1362/21365, 1364/21364, 1392, 490, 491, 1308, 512/6309, 512/6310, 395/21370, 396/21369, 1440, 1446, 1338, 1539/6311, 224/6313, 243/6315, 778, 1396, 829, 1305/6316, 159/6318, 754, 757, 377/2139, 343/2140, 1428, 1543/2148, 350, 419/2152, 246/2153, 1373, 241, 242/2154, 239/2157, 393/2159, 173/2160, 221, </t>
  </si>
  <si>
    <t>174/2073, 363/2171, 194/2045, 195, 244/2172, 1308/2074, 28/2173, 106, 1375/2178, 1387, 207, 1394/2180, 70/2175, 1335/2184, 260, 1370/2053, 80, 81, 86, 1377/21343, 369/2077, 529/2076, 223, 270/2205, 419/2206, 507, 1287/2214, 1289/2215, 83, 85, 93, 737, 609/6278, 1388, 753/2227, 609/2228, 292, 526, 218/2078, 332/2012, 332/2014, 1262, 510, 236/2017, 236/2018, 332, 236/2019, 1267, 1291, 1300, 1301, 1302, 20, 523/2144, 220, 485, 219, 179, 535, 289, 400, 1585, 21, 244/2293, 246/2294, 498, 484, 248/2081, 418, 485/2082, 488/2083, 479, 254, 486, 136, 1315, 235, 238, 746/2277, 1606, 1612, 330/2272, 533, 142, 1307, 1539, 189, 1393, 738, 410, 1330, 1340, 335, 336, 337, 338, 339, 340, 75, 521, 89, 523, 748, 248, 251, 247, 84, 88, 389, 204, 1384, 1385, 1374, 215, 263, 376, 135, 136, 226, 228, 230, 354, 1462, 1282/2032, 1327, 1355, 1565, 1280/2114, 1281/2115, 1460, 917, 1280, 1281, 1406, 1459, 1461, 1282, 1232, 1992/2249, 895,</t>
  </si>
  <si>
    <t xml:space="preserve"> 895/2246, 1518, 972, 1854, 1645, 1962, 1027, 1973, 1974, 1844, 1856, 1927, 1794, 1747, 982, 1922, 1833, 1867, 1982, 1781, 1024, 1806, 1202, 1669, 1864, 1866, 1950, 1769, 1899, 1921, 1014, 1038, 1764, 1767, 1845, 1847, 1849, 1930, 1827, 1828, 984, 1913, 1915/2024, 1917, 1028, 1869, 1862, 1863, 1985, 1662, 1905, 1835, 1831, 1892, 1812, 1889, 1890, 1853, 1970, 1739, 1750, 1805, 1879, 1887, 1886, 1944, 1945, 1935, 1810, 1534, 1861, 996/2134, 1969/2141, 923/2056, 1930/2166, 1836, 1669/2081, 1678/2219, 984/2231, 1678, 1120/21354, 1845/21368, 976/2143, 1920/2145, 1856/2181, 996/2193, 1920, 984/2264, 1940, 1664, 1748, 999, 996, 1816, 976, 1198, 1119, 1120, 1967, 1788, 1915, 1875, 1938, 1991, 1789, 1785, 1772, 976/2213, 1780, 1860, 583, 1824, 1884, 1855, 1943, 1256, 970/2008, 985, 986, 987, 466, 1758/2027, 1758, 1818, 713, 1901, 1603, 1604, 1757, 1999, 970, 1018, 1029, 947, 470, 1909, 1773, 1004, 1829, 1773/2120, 1909, 983/2158, </t>
  </si>
  <si>
    <t xml:space="preserve">983/2159, 712/2064, 1067, 1874, 1893, 269, 712/2065, 1004/2218, 1064, 1615, 713/21355, 1773/6281, 947/6282, 713/2122, 713/2161, 983/2265, 970/2009, 947/2282, 1758/2273, 1758/2775, 1868, 942, 1089, 1131, 1187, 1200, 1201, 1204, 1675, 1687, 1779, 1830, 1832, 1872, 1873, 1878, 1894, 1895, 1902, 1903, 1904, 1907, 1908, 1912, 1979, 278, 55, 709, 712, 931, 933, 953/2170, 953/2232, 953/6325, 954, 957, 969, 989, 991, 997, 712/2225, 714, 1605, 940, 973, 1929, 1763, 1900, 1001, 581, 1001/2139, 953/2145, 953, 958, 1676, 1530, 1503, 95, 1541, 1541, 1548, 1498, 1513, 1513/2238, 1519, 1458, 827, 1552, 1523, 1523/2228, 1508, 1499, 549/2072, 1583/2041, 1593, 1591, 1588, 1588/2006, 1656, 1601, 1600, 1588/2161, 2006/2162, 1588/2147, 1601/2082, 1583, 1389, 1464, 1465, 1473, 1658, 1684, 1463, 1598/2034, 1602, 1609, 1599, 29, 1558, 1559, 1549, 1554, 1557, 1560, 1483, 1488, 1489, 1491, 1497, 1468, 1515, 1582, 1494, 1498/2031, 1529, 1485, </t>
  </si>
  <si>
    <t xml:space="preserve">1486, 1504, 1505, 1484, 1500, 1511, 1595, 1651, 1556, 1621, 1492, 1506, 1507, 1613, 1470, 1496, 1499, 1584, 1592, 1598, 1517, 1502, 1482, 1472, 1476, 1528/2054, 1528/2088, 1512/2055, 1514/2101, 1532, 1528/2104, 1528, 1561, 1553, 1555/2059, 1389/2148, 1514, 1544/2154, 1516, 1550, 1555, 1510/2127, 1588/2128, 1544, 1586, 1512, 1493, 1483/2068, 1487, 1490, 1501, 1510, 1474, 1509, 1469, 1531, 1596, 1621/2226, 1471, 1467, 1495, 1581, 1611, 1580, 1587, 1590, 1594, 1607, 1655, 1551, 1597, 1589, 1563, 1619, 891, 892, 766, 876, 618, 898, 899, 900, 298, 301, 323, 328, 46, 571, 861, 907, 1234, 1447, 116, 1576, 1578, 450, 451, 44, 45, 546, 697, 644, 1172, 1173, 1193, 1454, 545, 123, 560, 660, 317, 559, 1417, 1433, 1061, 1092, 1165, 1171, 788, 790, 791, 846, 689, 1217, 1626, 1443, 857, 1449, 1457, 849, 868, 792/2046, 1095, 1422, 1448, 1546, 1567, 1091, 1150, 1442, 1444, 835, 850, 1220, 1230, 1637, 1610, 18, 33, 41, 690, 691, 695, 696, 807, 808, 809, 557, 1161, 550, 896, 793, 828, 875, </t>
  </si>
  <si>
    <t xml:space="preserve">889, 115, 125, 725, 468, 573, 1046, 843, 101, 7, 722, 723, 724, 1158, 1620, 1525/2016, 923, 1159, 670, 641, 671, 1535, 544/2040, 632, 633, 1211, 1084, 1085, 1086, 1087, 840, 565, 719, 798, 799, 458, 672, 10, 4, 727, 728, 683, 684, 781, 1006, 1007, 1661, 611, 63, 871, 1182, 555, 882, 796, 567/2033, 824, 885, 1527, 707, 623, 642, 322, 862, 909, 603, 1623, 310, 768, 669, 708, 619, 607, 677, 1212, 1243, 1249, 1318, 1526, 1648, 703, 1630, 1213, 293, 699, 721, 831, 837, 462, 471, 637, 346, 423, 473, 554, 60, 61, 705, 1175, 1176, 1177, 108, 109, 1460, 1638, 680, 572, 617, 864, 785/2029, 825, 1062, 1063, 1089, 1397, 1398, 658, 783, 784, 1240, 536, 640, 645, 645/2025, 1413, 893, 826, 1144, 1146, 1156, 853, 1574, 570, 100, 114, 1411, 801, 802, 99, 102, 1333, 463, 472, 563, 639, 720, 217, 47, 1016, 1017, 456, 113/2005, 307, 437, 1011, 654, 655, 1043, 15, 16, 656, 662, 663, 664, 69, 50, 56, 57, 1481, 580, 104, 1168, 1181, 1646, 1658, 805, 832, 838, 667, 1566, 424, 459, 661, 702, 1140, 1247, 1248, 867, </t>
  </si>
  <si>
    <t xml:space="preserve">1545, 794, 67, 863, 729, 769, 452, 816, 819, 1151, 1152, 1153, 1154, 811, 776, 789, 700, 903, 1238, 1108, 1522, 319, 1005, 1008, 1009, 1010, 1012, 1013, 1155, 261, 297, 320, 912, 1896, 314, 569, 1575, 787, 836, 1047, 904, 648, 678, 710, 711, 859, 673, 657, 659, 665, 676, 883, 939, 111, 622, 643, 210, 6, 888, 458/2047, 787, 1207, 1209, 1654, 1629, 1631, 1653, 1216, 1235, 1237, 848, 1636, 1632, 1633, 1634, 1635, 1044, 66, 880, 1045, 398, 399, 549, 890, 687, 1536, 1537, 1538, 806, 679, 460, 13, 30, 879, 1452, 792, 305, 449, 54, 58, 822, 1180, 877, 1218, 1219, 1231, 1269, 675, 12, 5, 1525, 586, 693, 638, 649, 770, 544, 552, 854, 624, 625, 626, 627, 628, 1015, 613, 630, 772, 1618, 17, 453, 726, 767, 910, 878, 610, 541, 810, 313, 461, 464, 465, 1520, 295, 103, 344, 64, 65, 1142, 1174, 856, 42, 62, 443, 612, 773, 894, 1021, 446, 448, 51, 53, 647, 874, 1614, 1617, 425, 302, 454, 616/2087, 1654/2089, 1653/2090, 543, 52, 616, 1045/2093, 1149, 1164, 1210, 1179, 1233, 694, 698, 869, 537, 578, 579, </t>
  </si>
  <si>
    <t xml:space="preserve">800/2099, 906, 1415, 1445, 1241, 324, 327, 620, 819/2103, 1214, 775, 670/2109, 1650, 116/2113, 1136/2117, 1138, 566, 1182/2119, 1242, 1244, 1245/2058, 804, 1211, 1154/2128, 1143, 553/2130, 295/2131, 1631/2138, 1642, 262, 308, 773/2140, 653, 1021/2141, 553, 618/2144, 1525/2016, 774, 878, 848/2155, 1245, 812, 447, 564/2153, 776, 789, 824/2152, 840/2157, 855, 859, 1450, 1451, 1452, 110, 222, 842, 848/2164, 824/2126, 814, 833, 839, 848/2131, 1567/21332, 1269/2137, 1142/2138, 850/2140, 568, 701, 1569, 1570, 1572, 2005/2150, 2040/2148, 315, 316, 318, 805/2152, 805/2153, 785/2155, 884/2154, 1568, 1571, 1573, 786, 923/2169, 1090, 1186/2150, 1626/2074, 865, 1045/2078, 681, 1157/2084, 809/2086, 1215, 823, 841, 805/21339, 884/223, 1184/2205, 580/21341, 1527/2209, 1094, 1163, 911, 1184, 1617/2002, 1618/2220, 1183, 1162, 457/2221, 1637/2224, 834, 1019/2235, 1181/2227, 1091/2212, 909/2226, 1160, 1157, 1168, 800, </t>
  </si>
  <si>
    <t>905/21345, 312/2235, 909/2241, 1145, 1524, 1043/2240, 872, 854/2241, 1178, 1649, 540/21346, 1453, 1455, 1046/21347, 1019/2254, 68, 325, 870, 1043/21351, 548, 311, 539, 671/21349, 1546/21352, 785, 674, 1181/6274, 542/6273, 851, 656/6275, 852, 345, 542, 615, 296, 770/6284, 547, 580/6287, 551, 685/21356, 826/21357, 1447/2069, 818/6307, 1167, 1235/6308, 1237/6309, 580/21362, 1397/21363, 1181/21366, 686, 729/6298, 769/6299, 118, 1432, 1434, 897, 918, 919, 538, 537, 1246, 1186, 549/21376, 896/6323, 860/6324, 1652, 313/6286, 903/2071, 1653/2150, 646/2019, 647/2020, 641/2151, 321, 813, 326/2070, 556, 794/2158, 397, 578/2149, 642/2168, 1527/2122, 1683, 1208, 653/2174, 795, 9, 707/2176, 686/2075, 1431, 651, 1412, 1414, 815, 817, 574, 576, 1527/2182, 108/2183, 31, 1147, 1148, 701/2186, 656/2187, 652/2190, 1095/2198, 1528/2001, 1417, 1433, 1169, 1646/2200, 881, 115/2203, 125/2204, 725/2207, 816/2209,</t>
  </si>
  <si>
    <t xml:space="preserve"> 818, 457, 104, 629/2221, 629/2222, 629/2223, 1646/2224, 652, 14, 69/2229, 562, 561/2062, 824/2011, 630/2013, 634, 666, 8/2015, 43, 621, 567, 1088, 550/6316, 8, 1637/2266, 1545/2267, 1545/2268, 1545/2269, 620/2228, 682/2085, 682/2280, 49, 682, 866, 635/2289, 636/2290, 635/2291, 636/2292, 897/2287, 918/2288, 919/2286, 771, 1647, 845, 577, 887, 886/2079, 886, 819/2080, 818/2081, 1641, 873, 662, 646, 32, 1245/2084, 1946/2085, 618/2086, 326, 1533, 1321, 575, 692, 858, 1213/2274, 1213/2776, 64/2132, 558, 561, 1450, 1137, 1761, 1199, 1136, 1139, 1135, 1236, 1239, 1107, 1141, 1107/2130, 1136/2179, 1135/2165, 434, 117, 429, 431, 855, 430, 113, 432, 433, 444, 442, 309, 436, 578, 579, 435, 434/2012, 438, 439, 564, 797, 905, 688, 1545/2189, 1181/2163, 604, 605, 606, 1185, 48, 803, 467, 1166, 540, 602, 608, 1577, 1616, 1622, 216, 312, 685, 668, 650, 918/21374, 112, 440, 1540, 1542, 1777/2076</t>
  </si>
  <si>
    <t>146, 206, 184, 185, 56, 211, 212, 182, 66, 231, 232, 234, 235, 177, 188, 190, 205, 209, 210, 220, 222, 59, 181, 65, 187, 161, 162, 194, 186, 38, 63, 147, 217, 169, 70, 159, 160, 201, 202, 203, 204, 225, 176, 221, 190, 157, 173, 179, 45, 69, 4, 61, 53, 58, 175, 195, 215, 216, 218, 226, 40, 43, 68, 144, 229, 44, 50, 224, 225/236, 55, 71, 176/240, 156, 39, 170, 183, 167, 158, 168, 180, 233, 41, 42, 46, 51, 60, 67, 165, 171, 172, 172/249, 178, 178/250, 54, 164, 219, 214, 223, 227, 200, 192, 159/267, 189, 189/248, 52, 189/269, 197, 221/271, 198/245, 230, 146/273, 226/274, 162/278, 147/279, 67/281, 144/284, 229/285, 198, 57, 207, 58/290, 144/300, 229/302, 44/298, 213/305, 213/307, 65/312, 65/313, 65/314, 65/286, 62, 208, 38/258, 63/259, 147/270, 198/244, 147/317, 163, 163, 213/276, 145, 228, 174, 213/306, 196, 49, 64, 191, 189/247, 64/288, 213, 155, 27, 27/241, 130, 36, 32, 37, 33, 29, 34,</t>
  </si>
  <si>
    <t xml:space="preserve"> 132/282, 132, 132, 132/308, 132/315, 132/316, 132/289, 132/294, 132/296, 132/297, 132/304, 10, 199, 28/242, 28/243, 3, 6, 7, 8, 99, 1, 2, 98, 117, 125, 26, 136, 72, 17, 18, 28, 74, 80, 73, 21, 48, 76, 76/239, 148, 149, 13, 154, 22, 77, 81, 140, 142, 151, 151/238, 20, 150, 11, 15, 75, 97, 16, 19, 24, 47, 78, 12, 139, 14, 79, 138, 152, 151/255, 238/254, 150/272, 143, 74/260, 149/275, 142/283, 11/295, 142/299, 151/301, 151/303, 23, 150/268, 150/309, 17/256, 18/257, 28/264, 80/261, 139/265, 139/266, 141</t>
  </si>
  <si>
    <t xml:space="preserve">54, 55, 159, 76, 77, 80, 113, 119, 99, 68, 121, 66, 46, 57, 58, 59, 83, 84, 86, 93, 94, 109/705, 111/706, 114/707, 118/708, 122/725, 97/723, 101, 91, 101/666, 91/665, 112/619, 116/631, 117/620, 51/639, 47/657, 60, 69/669, 47, 116, 51/660, 51/687, 51, 16, 17, 69, 53, 109, 111, 114, 118, 122, 97, 95, 70, 112, 116/585, 117, 82, 85, 92, 115, 120, 98, 61, 158, 74, 32, 26, 107, 73, 43, 50, 29, 43/698, 43/701, 50/656, 50, 21, 24, 8, 41, 183, 12, 11, 27, 28, 364, 536/722, 364/649, 536, 409, 393, 398, 211, 213, 25, 277, 342/677, 350/679, 351/680, 1, 10, 214, 22, 23, 3, 322, 329, 334, 335, 336, 337, 338, 340, 341, 352, 4, 553, 554, 420, 342, 350, 351, 353, 278, 221/599, 221/598, 578, 7, 105/629, 105, 62, 100/724, 160/712, 110/630, 75/645, 63, 72, 75, 100, 160, 110, 116/584, 81, 52, 56, 78, 45, 45/699, 45/702, 52/655, 67/670, 67, 81/3233, 65, 79/613, 79, 64, 48, 64/671, 64/672, 48/691, 96, 193, 291/650, 291, 156, 188, 306, 155/643, 155, 229, </t>
  </si>
  <si>
    <t xml:space="preserve">230, 231, 232, 233, 234, 235, 236, 180, 263, 469, 170, 173, 145, 178, 247, 184, 186, 245, 166, 172, 177, 187, 283, 304, 345, 5, 6, 194, 130, 132, 282, 299, 305, 314, 327, 138, 250, 123, 269, 290, 309, 274, 444, 425, 49, 220/587, 38, 40, 443, 203/586, 411, 206, 237, 126, 134, 281, 296, 308, 317, 259, 321, 425/693, 328/694, 331/695, 270/696, 271/697, 127/709, 129/710, 136/711, 275/726, 280/713, 293/714, 295/715, 301/716, 315/717, 319/718, 424, 264, 302, 264/664, 302/663, 447/671, 471/672, 195/674, 240, 443/732, 443/734, 428/610, 203/735, 203/736, 203/737, 203/738, 203/739, 312/740, 203/743, 203/3279, 471/744, 39/611, 240/612, 426, 179/614, 181, 249, 228/615, 447/616, 131/622, 135/621, 284/623, 307/624, 316/625, 318/626, 227/632, 333/633, 197, 201, 167/636, 227/638, 312/641, 255/642, 470, 287, 240/651, 168, 175, 175/595, </t>
  </si>
  <si>
    <t>227/653, 178/654, 434/659, 197/664, 201/663, 411/667, 279, 299/668, 252, 171, 310/604, 343/678, 246, 312/605, 333/683, 333/684, 271, 270, 290/600, 204, 139, 140, 141, 142, 143, 144, 146, 147, 148, 149, 150, 151, 451, 448, 449, 450, 228, 333, 333/593, 161, 447, 471, 205, 242, 243, 176, 251, 253, 268, 203, 312, 445, 163, 167, 220, 255, 30, 343, 182, 192, 241, 195, 198, 200, 202, 125, 207, 207/601, 238, 248, 152, 154, 310, 127, 129, 136, 275, 280, 293, 295, 297, 301, 315, 319, 328, 331, 272, 124, 162, 165, 179, 185, 190, 227, 244, 261, 292, 311/591, 434, 446, 344, 346, 169, 174, 428, 137, 262, 311, 131, 135, 284, 307, 316, 318, 128, 133, 189, 285, 294, 298, 300, 303, 320, 412, 256, 257, 258, 288, 313, 289, 221/597, 221, 39, 210, 239, 196, 199, 286, 324, 191, 153, 157, 164, 260, 311/592, 246/2160, 145/3231, 178/3232, 108, 323, 325, 326</t>
  </si>
  <si>
    <t xml:space="preserve">529, 548, 563, 555, 556, 567, 530, 566, 361, 362, 472, 474, 516, 569, 557, 460, 510, 511, 497, 468, 481, 482, 483, 484, 499, 573, 558, 528, 486, 487, 570, 358, 359, 568, 519, 521, 360, 221/607, 461/700, 221/608, 221/634, 544/703, 544/704, 388/719, 389/720, 395/721, 413, 447/731, 263/673, 221/609, 254/728, 254/729, 254/730, 254/685, 467, 397, 485, 461/742, 544/611, 429/745, 429/617, 513/618, 394/627, 468/635, 458/602, 227/637, 524/640, 255/644, 267/646, 266/603, 524/647, 540/648, 386, 410, 276, 265/652, 266, 268/658, 414, 529, 465/665, 221/666, 427, 474/674, 544/675, 226/676, 549, 461/682, 459, 254/686, 221/606, 456, 571/688, 429/689, 542/690, 225/692, 387, 537, 417, 418, 524, 384, 429, 463, 571, 465, 466, 512, 513, 514, 515, 518, 520, 559, 522, 546, 502, 265, 461, 397/596, 225, 226, 579, 545, 540, 532, 533, 534, 388, 389, 395, 273, 517, 435, 506, 507, 508, </t>
  </si>
  <si>
    <t>475, 539, 455, 531, 535, 473, 542, 543, 363, 394, 396, 402, 431, 432, 560, 561, 562, 527, 572, 509, 385, 433, 525, 547, 550, 551, 503, 504, 544, 462, 464, 267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</si>
</sst>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5" formatCode="_ * #,##0_ ;_ * \-#,##0_ ;_ * &quot;-&quot;??_ ;_ @_ "/>
  </numFmts>
  <fonts count="1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 MT"/>
      <family val="2"/>
    </font>
    <font>
      <sz val="10.5"/>
      <color rgb="FF000000"/>
      <name val="Arial MT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1" applyBorder="1" applyAlignment="1">
      <alignment horizontal="left" vertical="center" wrapText="1"/>
    </xf>
    <xf numFmtId="0" fontId="0" fillId="0" borderId="4" xfId="0" applyBorder="1"/>
    <xf numFmtId="0" fontId="5" fillId="0" borderId="1" xfId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4" fillId="0" borderId="6" xfId="0" applyFont="1" applyBorder="1" applyAlignment="1">
      <alignment vertical="top" wrapText="1"/>
    </xf>
    <xf numFmtId="0" fontId="1" fillId="0" borderId="0" xfId="0" applyFont="1" applyAlignme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165" fontId="11" fillId="0" borderId="1" xfId="2" applyNumberFormat="1" applyFont="1" applyBorder="1" applyAlignment="1">
      <alignment vertical="top" wrapText="1"/>
    </xf>
    <xf numFmtId="165" fontId="11" fillId="0" borderId="1" xfId="2" applyNumberFormat="1" applyFont="1" applyBorder="1" applyAlignment="1">
      <alignment horizontal="center" vertical="top" wrapText="1"/>
    </xf>
    <xf numFmtId="165" fontId="11" fillId="0" borderId="1" xfId="2" applyNumberFormat="1" applyFont="1" applyBorder="1" applyAlignment="1">
      <alignment horizontal="right" vertical="top" wrapText="1"/>
    </xf>
    <xf numFmtId="165" fontId="12" fillId="0" borderId="1" xfId="2" applyNumberFormat="1" applyFont="1" applyBorder="1" applyAlignment="1">
      <alignment horizontal="right" vertical="top" wrapText="1"/>
    </xf>
    <xf numFmtId="165" fontId="10" fillId="0" borderId="1" xfId="2" applyNumberFormat="1" applyFont="1" applyBorder="1" applyAlignment="1">
      <alignment horizontal="left" vertical="center" wrapText="1"/>
    </xf>
    <xf numFmtId="165" fontId="11" fillId="0" borderId="1" xfId="2" applyNumberFormat="1" applyFont="1" applyBorder="1"/>
    <xf numFmtId="165" fontId="12" fillId="0" borderId="1" xfId="2" applyNumberFormat="1" applyFont="1" applyBorder="1"/>
    <xf numFmtId="165" fontId="10" fillId="0" borderId="1" xfId="2" applyNumberFormat="1" applyFont="1" applyBorder="1" applyAlignment="1">
      <alignment horizontal="left" vertical="top" wrapText="1"/>
    </xf>
    <xf numFmtId="165" fontId="10" fillId="0" borderId="1" xfId="2" applyNumberFormat="1" applyFont="1" applyBorder="1" applyAlignment="1">
      <alignment horizontal="left" wrapText="1"/>
    </xf>
    <xf numFmtId="9" fontId="0" fillId="0" borderId="1" xfId="3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right" vertical="top"/>
    </xf>
    <xf numFmtId="165" fontId="12" fillId="0" borderId="1" xfId="2" applyNumberFormat="1" applyFont="1" applyBorder="1" applyAlignment="1">
      <alignment horizontal="right" vertical="top"/>
    </xf>
    <xf numFmtId="0" fontId="0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horizontal="left" vertical="top" shrinkToFi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A3" sqref="A3:L3"/>
    </sheetView>
  </sheetViews>
  <sheetFormatPr defaultColWidth="9.140625" defaultRowHeight="15"/>
  <cols>
    <col min="1" max="1" width="8.28515625" style="2" customWidth="1"/>
    <col min="2" max="2" width="9.85546875" style="2" customWidth="1"/>
    <col min="3" max="3" width="10.85546875" style="2" customWidth="1"/>
    <col min="4" max="4" width="15" style="2" customWidth="1"/>
    <col min="5" max="5" width="41" style="2" customWidth="1"/>
    <col min="6" max="6" width="9.42578125" style="2" customWidth="1"/>
    <col min="7" max="7" width="9.28515625" style="2" customWidth="1"/>
    <col min="8" max="8" width="8.85546875" style="2" customWidth="1"/>
    <col min="9" max="9" width="9" style="2" customWidth="1"/>
    <col min="10" max="10" width="8.5703125" style="2" customWidth="1"/>
    <col min="11" max="11" width="5.5703125" style="2" customWidth="1"/>
    <col min="12" max="12" width="7.5703125" style="2" customWidth="1"/>
    <col min="13" max="16384" width="9.140625" style="2"/>
  </cols>
  <sheetData>
    <row r="1" spans="1:12" ht="15.75" customHeight="1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75" customHeight="1">
      <c r="A3" s="32" t="s">
        <v>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>
      <c r="A4" s="54" t="s">
        <v>48</v>
      </c>
      <c r="B4" s="54"/>
      <c r="C4" s="54"/>
      <c r="D4" s="54"/>
      <c r="H4"/>
      <c r="I4"/>
      <c r="J4"/>
      <c r="K4"/>
      <c r="L4"/>
    </row>
    <row r="5" spans="1:12">
      <c r="A5" s="54" t="s">
        <v>49</v>
      </c>
      <c r="B5" s="54"/>
      <c r="C5" s="54"/>
      <c r="D5" s="54"/>
      <c r="H5"/>
      <c r="I5"/>
      <c r="J5"/>
      <c r="K5"/>
      <c r="L5"/>
    </row>
    <row r="6" spans="1:12">
      <c r="A6" s="31" t="s">
        <v>50</v>
      </c>
      <c r="B6" s="31"/>
      <c r="C6" s="31"/>
      <c r="D6" s="31"/>
      <c r="E6" s="31"/>
      <c r="F6" s="31" t="s">
        <v>51</v>
      </c>
      <c r="G6" s="31"/>
      <c r="H6"/>
      <c r="I6"/>
      <c r="J6"/>
      <c r="K6"/>
      <c r="L6"/>
    </row>
    <row r="7" spans="1:12" ht="15.75" thickBot="1">
      <c r="A7" s="53" t="s">
        <v>60</v>
      </c>
      <c r="B7" s="53"/>
      <c r="C7" s="53"/>
      <c r="D7" s="53"/>
      <c r="E7"/>
      <c r="F7"/>
      <c r="G7"/>
      <c r="H7"/>
      <c r="I7"/>
      <c r="J7"/>
      <c r="K7"/>
      <c r="L7"/>
    </row>
    <row r="8" spans="1:12">
      <c r="A8" s="33" t="s">
        <v>17</v>
      </c>
      <c r="B8" s="35" t="s">
        <v>18</v>
      </c>
      <c r="C8" s="35" t="s">
        <v>47</v>
      </c>
      <c r="D8" s="35"/>
      <c r="E8" s="35" t="s">
        <v>19</v>
      </c>
      <c r="F8" s="29" t="s">
        <v>39</v>
      </c>
      <c r="G8" s="29"/>
      <c r="H8" s="29"/>
      <c r="I8" s="29"/>
      <c r="J8" s="29"/>
      <c r="K8" s="29"/>
      <c r="L8" s="30"/>
    </row>
    <row r="9" spans="1:12" ht="114.75">
      <c r="A9" s="34"/>
      <c r="B9" s="36"/>
      <c r="C9" s="36"/>
      <c r="D9" s="36"/>
      <c r="E9" s="36"/>
      <c r="F9" s="14" t="s">
        <v>40</v>
      </c>
      <c r="G9" s="14" t="s">
        <v>41</v>
      </c>
      <c r="H9" s="15" t="s">
        <v>42</v>
      </c>
      <c r="I9" s="15" t="s">
        <v>43</v>
      </c>
      <c r="J9" s="15" t="s">
        <v>44</v>
      </c>
      <c r="K9" s="14" t="s">
        <v>45</v>
      </c>
      <c r="L9" s="16" t="s">
        <v>46</v>
      </c>
    </row>
    <row r="10" spans="1:12">
      <c r="A10" s="24">
        <v>1</v>
      </c>
      <c r="B10" s="3">
        <v>2</v>
      </c>
      <c r="C10" s="3">
        <v>3</v>
      </c>
      <c r="D10" s="3">
        <v>4</v>
      </c>
      <c r="E10" s="3">
        <v>5</v>
      </c>
      <c r="F10" s="17">
        <v>6</v>
      </c>
      <c r="G10" s="17">
        <v>7</v>
      </c>
      <c r="H10" s="18">
        <v>8</v>
      </c>
      <c r="I10" s="18">
        <v>9</v>
      </c>
      <c r="J10" s="18">
        <v>10</v>
      </c>
      <c r="K10" s="18">
        <v>11</v>
      </c>
      <c r="L10" s="19">
        <v>12</v>
      </c>
    </row>
    <row r="11" spans="1:12" ht="44.25" customHeight="1">
      <c r="A11" s="38" t="s">
        <v>24</v>
      </c>
      <c r="B11" s="42" t="s">
        <v>25</v>
      </c>
      <c r="C11" s="39" t="s">
        <v>6</v>
      </c>
      <c r="D11" s="7" t="s">
        <v>20</v>
      </c>
      <c r="E11" s="59"/>
      <c r="F11" s="20"/>
      <c r="G11" s="20"/>
      <c r="H11" s="1"/>
      <c r="I11" s="1"/>
      <c r="J11" s="1"/>
      <c r="K11" s="1"/>
      <c r="L11" s="21"/>
    </row>
    <row r="12" spans="1:12" ht="45">
      <c r="A12" s="38"/>
      <c r="B12" s="42"/>
      <c r="C12" s="39"/>
      <c r="D12" s="7" t="s">
        <v>26</v>
      </c>
      <c r="E12" s="59"/>
      <c r="F12" s="20"/>
      <c r="G12" s="20"/>
      <c r="H12" s="1"/>
      <c r="I12" s="1"/>
      <c r="J12" s="1"/>
      <c r="K12" s="1"/>
      <c r="L12" s="21"/>
    </row>
    <row r="13" spans="1:12" ht="45.75" customHeight="1">
      <c r="A13" s="38"/>
      <c r="B13" s="42"/>
      <c r="C13" s="39" t="s">
        <v>7</v>
      </c>
      <c r="D13" s="7" t="s">
        <v>20</v>
      </c>
      <c r="E13" s="59"/>
      <c r="F13" s="20"/>
      <c r="G13" s="20"/>
      <c r="H13" s="1"/>
      <c r="I13" s="1"/>
      <c r="J13" s="1"/>
      <c r="K13" s="1"/>
      <c r="L13" s="21"/>
    </row>
    <row r="14" spans="1:12" ht="45">
      <c r="A14" s="38"/>
      <c r="B14" s="42"/>
      <c r="C14" s="39"/>
      <c r="D14" s="7" t="s">
        <v>26</v>
      </c>
      <c r="E14" s="59"/>
      <c r="F14" s="20"/>
      <c r="G14" s="20"/>
      <c r="H14" s="1"/>
      <c r="I14" s="1"/>
      <c r="J14" s="1"/>
      <c r="K14" s="1"/>
      <c r="L14" s="21"/>
    </row>
    <row r="15" spans="1:12" ht="45" customHeight="1">
      <c r="A15" s="38"/>
      <c r="B15" s="42"/>
      <c r="C15" s="39" t="s">
        <v>8</v>
      </c>
      <c r="D15" s="7" t="s">
        <v>20</v>
      </c>
      <c r="E15" s="59"/>
      <c r="F15" s="20"/>
      <c r="G15" s="20"/>
      <c r="H15" s="1"/>
      <c r="I15" s="1"/>
      <c r="J15" s="1"/>
      <c r="K15" s="1"/>
      <c r="L15" s="21"/>
    </row>
    <row r="16" spans="1:12" ht="45">
      <c r="A16" s="38"/>
      <c r="B16" s="42"/>
      <c r="C16" s="39"/>
      <c r="D16" s="7" t="s">
        <v>26</v>
      </c>
      <c r="E16" s="59"/>
      <c r="F16" s="20"/>
      <c r="G16" s="20"/>
      <c r="H16" s="1"/>
      <c r="I16" s="1"/>
      <c r="J16" s="1"/>
      <c r="K16" s="1"/>
      <c r="L16" s="21"/>
    </row>
    <row r="17" spans="1:12" ht="26.25" customHeight="1">
      <c r="A17" s="38"/>
      <c r="B17" s="40" t="s">
        <v>22</v>
      </c>
      <c r="C17" s="39" t="s">
        <v>27</v>
      </c>
      <c r="D17" s="7" t="s">
        <v>9</v>
      </c>
      <c r="E17" s="59"/>
      <c r="F17" s="22"/>
      <c r="G17" s="22"/>
      <c r="H17" s="1"/>
      <c r="I17" s="1"/>
      <c r="J17" s="1"/>
      <c r="K17" s="1"/>
      <c r="L17" s="21"/>
    </row>
    <row r="18" spans="1:12" ht="20.25" customHeight="1">
      <c r="A18" s="38"/>
      <c r="B18" s="40"/>
      <c r="C18" s="39"/>
      <c r="D18" s="7" t="s">
        <v>28</v>
      </c>
      <c r="E18" s="59"/>
      <c r="F18" s="22"/>
      <c r="G18" s="22"/>
      <c r="H18" s="1"/>
      <c r="I18" s="1"/>
      <c r="J18" s="1"/>
      <c r="K18" s="1"/>
      <c r="L18" s="21"/>
    </row>
    <row r="19" spans="1:12" ht="330">
      <c r="A19" s="38"/>
      <c r="B19" s="40"/>
      <c r="C19" s="39" t="s">
        <v>29</v>
      </c>
      <c r="D19" s="7" t="s">
        <v>10</v>
      </c>
      <c r="E19" s="57" t="s">
        <v>61</v>
      </c>
      <c r="F19" s="62">
        <v>3000000</v>
      </c>
      <c r="G19" s="63">
        <v>3034500</v>
      </c>
      <c r="H19" s="62">
        <v>4500000</v>
      </c>
      <c r="I19" s="64">
        <f>H19</f>
        <v>4500000</v>
      </c>
      <c r="J19" s="65">
        <f>I19</f>
        <v>4500000</v>
      </c>
      <c r="K19" s="71">
        <f>(H19-F19)/F19</f>
        <v>0.5</v>
      </c>
      <c r="L19" s="21"/>
    </row>
    <row r="20" spans="1:12" ht="315">
      <c r="A20" s="38"/>
      <c r="B20" s="40"/>
      <c r="C20" s="39"/>
      <c r="D20" s="7" t="s">
        <v>10</v>
      </c>
      <c r="E20" s="57" t="s">
        <v>62</v>
      </c>
      <c r="F20" s="62">
        <v>3000000</v>
      </c>
      <c r="G20" s="63">
        <v>3034500</v>
      </c>
      <c r="H20" s="62">
        <v>4500000</v>
      </c>
      <c r="I20" s="64">
        <f>H20</f>
        <v>4500000</v>
      </c>
      <c r="J20" s="65">
        <f>I20</f>
        <v>4500000</v>
      </c>
      <c r="K20" s="71">
        <f>(H20-F20)/F20</f>
        <v>0.5</v>
      </c>
      <c r="L20" s="21"/>
    </row>
    <row r="21" spans="1:12" ht="360">
      <c r="A21" s="38"/>
      <c r="B21" s="40"/>
      <c r="C21" s="39"/>
      <c r="D21" s="7" t="s">
        <v>10</v>
      </c>
      <c r="E21" s="57" t="s">
        <v>63</v>
      </c>
      <c r="F21" s="62">
        <v>3000000</v>
      </c>
      <c r="G21" s="63"/>
      <c r="H21" s="62">
        <v>4500000</v>
      </c>
      <c r="I21" s="64">
        <f>H21</f>
        <v>4500000</v>
      </c>
      <c r="J21" s="65">
        <f>I21</f>
        <v>4500000</v>
      </c>
      <c r="K21" s="71">
        <f>(H21-F21)/F21</f>
        <v>0.5</v>
      </c>
      <c r="L21" s="21"/>
    </row>
    <row r="22" spans="1:12" ht="360">
      <c r="A22" s="38"/>
      <c r="B22" s="40"/>
      <c r="C22" s="39"/>
      <c r="D22" s="7" t="s">
        <v>10</v>
      </c>
      <c r="E22" s="57" t="s">
        <v>64</v>
      </c>
      <c r="F22" s="62">
        <v>3000000</v>
      </c>
      <c r="G22" s="63">
        <v>3034500</v>
      </c>
      <c r="H22" s="62">
        <v>4500000</v>
      </c>
      <c r="I22" s="64">
        <f>H22</f>
        <v>4500000</v>
      </c>
      <c r="J22" s="65">
        <f>I22</f>
        <v>4500000</v>
      </c>
      <c r="K22" s="71">
        <f>(H22-F22)/F22</f>
        <v>0.5</v>
      </c>
      <c r="L22" s="21"/>
    </row>
    <row r="23" spans="1:12" ht="330">
      <c r="A23" s="38"/>
      <c r="B23" s="40"/>
      <c r="C23" s="39"/>
      <c r="D23" s="7" t="s">
        <v>10</v>
      </c>
      <c r="E23" s="57" t="s">
        <v>65</v>
      </c>
      <c r="F23" s="62">
        <v>3000000</v>
      </c>
      <c r="G23" s="63">
        <v>3034500</v>
      </c>
      <c r="H23" s="62">
        <v>4500000</v>
      </c>
      <c r="I23" s="64">
        <f>H23</f>
        <v>4500000</v>
      </c>
      <c r="J23" s="65">
        <f>I23</f>
        <v>4500000</v>
      </c>
      <c r="K23" s="71">
        <f>(H23-F23)/F23</f>
        <v>0.5</v>
      </c>
      <c r="L23" s="21"/>
    </row>
    <row r="24" spans="1:12" ht="210">
      <c r="A24" s="38"/>
      <c r="B24" s="40"/>
      <c r="C24" s="39"/>
      <c r="D24" s="7" t="s">
        <v>10</v>
      </c>
      <c r="E24" s="57" t="s">
        <v>66</v>
      </c>
      <c r="F24" s="62">
        <v>3000000</v>
      </c>
      <c r="G24" s="63">
        <v>3034500</v>
      </c>
      <c r="H24" s="62">
        <v>4500000</v>
      </c>
      <c r="I24" s="64">
        <f>H24</f>
        <v>4500000</v>
      </c>
      <c r="J24" s="65">
        <f>I24</f>
        <v>4500000</v>
      </c>
      <c r="K24" s="71">
        <f>(H24-F24)/F24</f>
        <v>0.5</v>
      </c>
      <c r="L24" s="21"/>
    </row>
    <row r="25" spans="1:12" ht="60">
      <c r="A25" s="38"/>
      <c r="B25" s="40"/>
      <c r="C25" s="39"/>
      <c r="D25" s="7" t="s">
        <v>11</v>
      </c>
      <c r="E25" s="60" t="s">
        <v>31</v>
      </c>
      <c r="F25" s="62">
        <v>3000000</v>
      </c>
      <c r="G25" s="62">
        <v>3031000</v>
      </c>
      <c r="H25" s="62">
        <v>5000000</v>
      </c>
      <c r="I25" s="64">
        <f>H25</f>
        <v>5000000</v>
      </c>
      <c r="J25" s="65">
        <f>I25</f>
        <v>5000000</v>
      </c>
      <c r="K25" s="71">
        <f>(H25-F25)/F25</f>
        <v>0.66666666666666663</v>
      </c>
      <c r="L25" s="21"/>
    </row>
    <row r="26" spans="1:12" ht="30.75" customHeight="1">
      <c r="A26" s="38"/>
      <c r="B26" s="41" t="s">
        <v>30</v>
      </c>
      <c r="C26" s="6" t="s">
        <v>12</v>
      </c>
      <c r="D26" s="7"/>
      <c r="E26" s="59"/>
      <c r="F26" s="66"/>
      <c r="G26" s="66"/>
      <c r="H26" s="67"/>
      <c r="I26" s="67"/>
      <c r="J26" s="68"/>
      <c r="K26" s="1"/>
      <c r="L26" s="21"/>
    </row>
    <row r="27" spans="1:12" ht="47.25" customHeight="1">
      <c r="A27" s="38"/>
      <c r="B27" s="41"/>
      <c r="C27" s="6" t="s">
        <v>13</v>
      </c>
      <c r="D27" s="7"/>
      <c r="E27" s="59"/>
      <c r="F27" s="66"/>
      <c r="G27" s="66"/>
      <c r="H27" s="67"/>
      <c r="I27" s="67"/>
      <c r="J27" s="68"/>
      <c r="K27" s="1"/>
      <c r="L27" s="21"/>
    </row>
    <row r="28" spans="1:12" ht="20.25" customHeight="1">
      <c r="A28" s="38"/>
      <c r="B28" s="41"/>
      <c r="C28" s="6" t="s">
        <v>4</v>
      </c>
      <c r="D28" s="7"/>
      <c r="E28" s="59"/>
      <c r="F28" s="69"/>
      <c r="G28" s="69"/>
      <c r="H28" s="67"/>
      <c r="I28" s="67"/>
      <c r="J28" s="68"/>
      <c r="K28" s="1"/>
      <c r="L28" s="21"/>
    </row>
    <row r="29" spans="1:12" ht="21" customHeight="1">
      <c r="A29" s="38" t="s">
        <v>14</v>
      </c>
      <c r="B29" s="8" t="s">
        <v>0</v>
      </c>
      <c r="C29" s="9"/>
      <c r="D29" s="7"/>
      <c r="E29" s="58" t="s">
        <v>67</v>
      </c>
      <c r="F29" s="62">
        <v>5000000</v>
      </c>
      <c r="G29" s="63"/>
      <c r="H29" s="62">
        <v>7000000</v>
      </c>
      <c r="I29" s="64">
        <f>H29</f>
        <v>7000000</v>
      </c>
      <c r="J29" s="65">
        <f>I29</f>
        <v>7000000</v>
      </c>
      <c r="K29" s="71">
        <f>(H29-F29)/F29</f>
        <v>0.4</v>
      </c>
      <c r="L29" s="21"/>
    </row>
    <row r="30" spans="1:12" ht="20.25" customHeight="1">
      <c r="A30" s="38"/>
      <c r="B30" s="8" t="s">
        <v>1</v>
      </c>
      <c r="C30" s="9"/>
      <c r="D30" s="7"/>
      <c r="E30" s="59"/>
      <c r="F30" s="70"/>
      <c r="G30" s="70"/>
      <c r="H30" s="67"/>
      <c r="I30" s="67"/>
      <c r="J30" s="68"/>
      <c r="K30" s="1"/>
      <c r="L30" s="21"/>
    </row>
    <row r="31" spans="1:12" ht="21.75" customHeight="1">
      <c r="A31" s="38"/>
      <c r="B31" s="8" t="s">
        <v>2</v>
      </c>
      <c r="C31" s="9"/>
      <c r="D31" s="8"/>
      <c r="E31" s="59"/>
      <c r="F31" s="70"/>
      <c r="G31" s="70"/>
      <c r="H31" s="67"/>
      <c r="I31" s="67"/>
      <c r="J31" s="68"/>
      <c r="K31" s="1"/>
      <c r="L31" s="21"/>
    </row>
    <row r="32" spans="1:12">
      <c r="A32" s="38"/>
      <c r="B32" s="8" t="s">
        <v>3</v>
      </c>
      <c r="C32" s="9"/>
      <c r="D32" s="8"/>
      <c r="E32" s="59"/>
      <c r="F32" s="70"/>
      <c r="G32" s="70"/>
      <c r="H32" s="67"/>
      <c r="I32" s="67"/>
      <c r="J32" s="68"/>
      <c r="K32" s="1"/>
      <c r="L32" s="21"/>
    </row>
    <row r="33" spans="1:12" s="10" customFormat="1" ht="120">
      <c r="A33" s="7" t="s">
        <v>15</v>
      </c>
      <c r="B33" s="8"/>
      <c r="C33" s="9"/>
      <c r="D33" s="8"/>
      <c r="E33" s="59"/>
      <c r="F33" s="69"/>
      <c r="G33" s="69"/>
      <c r="H33" s="67"/>
      <c r="I33" s="67"/>
      <c r="J33" s="68"/>
      <c r="K33" s="1"/>
      <c r="L33" s="1"/>
    </row>
    <row r="34" spans="1:12">
      <c r="A34" s="28" t="s">
        <v>16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6" spans="1:12">
      <c r="F36" s="13"/>
      <c r="G36" s="13"/>
    </row>
    <row r="37" spans="1:12" ht="15.75">
      <c r="E37" s="13"/>
      <c r="F37" s="11" t="s">
        <v>21</v>
      </c>
    </row>
  </sheetData>
  <mergeCells count="24">
    <mergeCell ref="A7:D7"/>
    <mergeCell ref="A4:D4"/>
    <mergeCell ref="A5:D5"/>
    <mergeCell ref="B26:B28"/>
    <mergeCell ref="B11:B16"/>
    <mergeCell ref="C11:C12"/>
    <mergeCell ref="C13:C14"/>
    <mergeCell ref="C15:C16"/>
    <mergeCell ref="C17:C18"/>
    <mergeCell ref="A34:L34"/>
    <mergeCell ref="F8:L8"/>
    <mergeCell ref="A6:E6"/>
    <mergeCell ref="F6:G6"/>
    <mergeCell ref="A1:L1"/>
    <mergeCell ref="A2:L2"/>
    <mergeCell ref="A3:L3"/>
    <mergeCell ref="A8:A9"/>
    <mergeCell ref="B8:B9"/>
    <mergeCell ref="C8:D9"/>
    <mergeCell ref="E8:E9"/>
    <mergeCell ref="A29:A32"/>
    <mergeCell ref="A11:A28"/>
    <mergeCell ref="C19:C25"/>
    <mergeCell ref="B17:B25"/>
  </mergeCells>
  <pageMargins left="0.25" right="0.25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6" zoomScaleNormal="100" workbookViewId="0">
      <selection activeCell="A40" sqref="A40:L40"/>
    </sheetView>
  </sheetViews>
  <sheetFormatPr defaultColWidth="9.140625" defaultRowHeight="15"/>
  <cols>
    <col min="1" max="1" width="8.5703125" style="2" customWidth="1"/>
    <col min="2" max="2" width="10.42578125" style="23" customWidth="1"/>
    <col min="3" max="3" width="8.42578125" style="2" customWidth="1"/>
    <col min="4" max="4" width="15.28515625" style="2" customWidth="1"/>
    <col min="5" max="5" width="38.85546875" style="2" customWidth="1"/>
    <col min="6" max="6" width="8.7109375" style="2" customWidth="1"/>
    <col min="7" max="7" width="9.42578125" style="2" customWidth="1"/>
    <col min="8" max="8" width="9" style="2" customWidth="1"/>
    <col min="9" max="9" width="8.85546875" style="2" customWidth="1"/>
    <col min="10" max="10" width="9.140625" style="2" customWidth="1"/>
    <col min="11" max="11" width="6.28515625" style="2" customWidth="1"/>
    <col min="12" max="16384" width="9.140625" style="2"/>
  </cols>
  <sheetData>
    <row r="1" spans="1:12" ht="15.75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</row>
    <row r="2" spans="1:12" ht="15.7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</row>
    <row r="3" spans="1:12" ht="15.75">
      <c r="A3" s="32" t="s">
        <v>68</v>
      </c>
      <c r="B3" s="32"/>
      <c r="C3" s="32"/>
      <c r="D3" s="32"/>
      <c r="E3" s="32"/>
      <c r="F3" s="32"/>
      <c r="G3" s="32"/>
      <c r="H3" s="32"/>
      <c r="I3" s="32"/>
      <c r="J3" s="32"/>
    </row>
    <row r="4" spans="1:12">
      <c r="A4" s="54" t="s">
        <v>48</v>
      </c>
      <c r="B4" s="54"/>
      <c r="C4" s="54"/>
      <c r="D4" s="54"/>
      <c r="H4"/>
      <c r="I4"/>
      <c r="J4"/>
      <c r="K4"/>
      <c r="L4"/>
    </row>
    <row r="5" spans="1:12">
      <c r="A5" s="54" t="s">
        <v>49</v>
      </c>
      <c r="B5" s="54"/>
      <c r="C5" s="54"/>
      <c r="D5" s="54"/>
      <c r="H5"/>
      <c r="I5"/>
      <c r="J5"/>
      <c r="K5"/>
      <c r="L5"/>
    </row>
    <row r="6" spans="1:12">
      <c r="A6" s="31" t="s">
        <v>50</v>
      </c>
      <c r="B6" s="31"/>
      <c r="C6" s="31"/>
      <c r="D6" s="31"/>
      <c r="E6" s="31"/>
      <c r="F6" s="31" t="s">
        <v>58</v>
      </c>
      <c r="G6" s="31"/>
      <c r="H6"/>
      <c r="I6"/>
      <c r="J6"/>
      <c r="K6"/>
      <c r="L6"/>
    </row>
    <row r="7" spans="1:12" ht="15.75" thickBot="1">
      <c r="A7" s="37" t="s">
        <v>59</v>
      </c>
      <c r="B7" s="37"/>
      <c r="C7" s="37"/>
      <c r="D7" s="37"/>
      <c r="E7"/>
      <c r="F7"/>
      <c r="G7"/>
      <c r="H7"/>
      <c r="I7"/>
      <c r="J7"/>
      <c r="K7"/>
      <c r="L7"/>
    </row>
    <row r="8" spans="1:12">
      <c r="A8" s="33" t="s">
        <v>17</v>
      </c>
      <c r="B8" s="35" t="s">
        <v>18</v>
      </c>
      <c r="C8" s="35" t="s">
        <v>47</v>
      </c>
      <c r="D8" s="35"/>
      <c r="E8" s="35" t="s">
        <v>19</v>
      </c>
      <c r="F8" s="29" t="s">
        <v>39</v>
      </c>
      <c r="G8" s="29"/>
      <c r="H8" s="29"/>
      <c r="I8" s="29"/>
      <c r="J8" s="29"/>
      <c r="K8" s="29"/>
      <c r="L8" s="30"/>
    </row>
    <row r="9" spans="1:12" ht="102">
      <c r="A9" s="34"/>
      <c r="B9" s="36"/>
      <c r="C9" s="36"/>
      <c r="D9" s="36"/>
      <c r="E9" s="36"/>
      <c r="F9" s="14" t="s">
        <v>40</v>
      </c>
      <c r="G9" s="14" t="s">
        <v>41</v>
      </c>
      <c r="H9" s="15" t="s">
        <v>42</v>
      </c>
      <c r="I9" s="15" t="s">
        <v>43</v>
      </c>
      <c r="J9" s="15" t="s">
        <v>44</v>
      </c>
      <c r="K9" s="14" t="s">
        <v>45</v>
      </c>
      <c r="L9" s="16" t="s">
        <v>46</v>
      </c>
    </row>
    <row r="10" spans="1:12">
      <c r="A10" s="24">
        <v>1</v>
      </c>
      <c r="B10" s="3">
        <v>2</v>
      </c>
      <c r="C10" s="3">
        <v>3</v>
      </c>
      <c r="D10" s="3">
        <v>4</v>
      </c>
      <c r="E10" s="3">
        <v>5</v>
      </c>
      <c r="F10" s="17">
        <v>6</v>
      </c>
      <c r="G10" s="17">
        <v>7</v>
      </c>
      <c r="H10" s="18">
        <v>8</v>
      </c>
      <c r="I10" s="18">
        <v>9</v>
      </c>
      <c r="J10" s="18">
        <v>10</v>
      </c>
      <c r="K10" s="18">
        <v>11</v>
      </c>
      <c r="L10" s="19">
        <v>12</v>
      </c>
    </row>
    <row r="11" spans="1:12" ht="45">
      <c r="A11" s="38" t="s">
        <v>24</v>
      </c>
      <c r="B11" s="42" t="s">
        <v>25</v>
      </c>
      <c r="C11" s="39" t="s">
        <v>6</v>
      </c>
      <c r="D11" s="4" t="s">
        <v>20</v>
      </c>
      <c r="E11" s="5"/>
      <c r="F11" s="73"/>
      <c r="G11" s="73"/>
      <c r="H11" s="73"/>
      <c r="I11" s="73"/>
      <c r="J11" s="73"/>
      <c r="K11" s="5"/>
      <c r="L11" s="25"/>
    </row>
    <row r="12" spans="1:12" ht="44.25" customHeight="1">
      <c r="A12" s="38"/>
      <c r="B12" s="42"/>
      <c r="C12" s="39"/>
      <c r="D12" s="4" t="s">
        <v>26</v>
      </c>
      <c r="E12" s="5"/>
      <c r="F12" s="73"/>
      <c r="G12" s="73"/>
      <c r="H12" s="73"/>
      <c r="I12" s="73"/>
      <c r="J12" s="73"/>
      <c r="K12" s="5"/>
      <c r="L12" s="25"/>
    </row>
    <row r="13" spans="1:12" ht="45">
      <c r="A13" s="38"/>
      <c r="B13" s="42"/>
      <c r="C13" s="39" t="s">
        <v>7</v>
      </c>
      <c r="D13" s="4" t="s">
        <v>20</v>
      </c>
      <c r="E13" s="5"/>
      <c r="F13" s="73"/>
      <c r="G13" s="73"/>
      <c r="H13" s="73"/>
      <c r="I13" s="73"/>
      <c r="J13" s="73"/>
      <c r="K13" s="5"/>
      <c r="L13" s="25"/>
    </row>
    <row r="14" spans="1:12" ht="45.75" customHeight="1">
      <c r="A14" s="38"/>
      <c r="B14" s="42"/>
      <c r="C14" s="39"/>
      <c r="D14" s="4" t="s">
        <v>26</v>
      </c>
      <c r="E14" s="56"/>
      <c r="F14" s="73"/>
      <c r="G14" s="73"/>
      <c r="H14" s="73"/>
      <c r="I14" s="73"/>
      <c r="J14" s="73"/>
      <c r="K14" s="5"/>
      <c r="L14" s="25"/>
    </row>
    <row r="15" spans="1:12" ht="45">
      <c r="A15" s="38"/>
      <c r="B15" s="42"/>
      <c r="C15" s="39" t="s">
        <v>8</v>
      </c>
      <c r="D15" s="4" t="s">
        <v>20</v>
      </c>
      <c r="E15" s="56"/>
      <c r="F15" s="73"/>
      <c r="G15" s="73"/>
      <c r="H15" s="73"/>
      <c r="I15" s="73"/>
      <c r="J15" s="73"/>
      <c r="K15" s="5"/>
      <c r="L15" s="25"/>
    </row>
    <row r="16" spans="1:12" ht="45" customHeight="1">
      <c r="A16" s="38"/>
      <c r="B16" s="42"/>
      <c r="C16" s="39"/>
      <c r="D16" s="4" t="s">
        <v>26</v>
      </c>
      <c r="E16" s="56"/>
      <c r="F16" s="73"/>
      <c r="G16" s="73"/>
      <c r="H16" s="73"/>
      <c r="I16" s="73"/>
      <c r="J16" s="73"/>
      <c r="K16" s="5"/>
      <c r="L16" s="25"/>
    </row>
    <row r="17" spans="1:12" ht="24.75" customHeight="1">
      <c r="A17" s="38"/>
      <c r="B17" s="39" t="s">
        <v>22</v>
      </c>
      <c r="C17" s="39" t="s">
        <v>27</v>
      </c>
      <c r="D17" s="6" t="s">
        <v>9</v>
      </c>
      <c r="E17" s="72" t="s">
        <v>32</v>
      </c>
      <c r="F17" s="64">
        <v>3000000</v>
      </c>
      <c r="G17" s="64"/>
      <c r="H17" s="64">
        <v>4500000</v>
      </c>
      <c r="I17" s="64">
        <f>H17</f>
        <v>4500000</v>
      </c>
      <c r="J17" s="65">
        <f>I17</f>
        <v>4500000</v>
      </c>
      <c r="K17" s="71">
        <f>(H17-F17)/F17</f>
        <v>0.5</v>
      </c>
      <c r="L17" s="25"/>
    </row>
    <row r="18" spans="1:12" ht="26.25" customHeight="1">
      <c r="A18" s="38"/>
      <c r="B18" s="39"/>
      <c r="C18" s="39"/>
      <c r="D18" s="6" t="s">
        <v>28</v>
      </c>
      <c r="E18" s="56"/>
      <c r="F18" s="74"/>
      <c r="G18" s="74"/>
      <c r="H18" s="74"/>
      <c r="I18" s="74"/>
      <c r="J18" s="74"/>
      <c r="K18" s="5"/>
      <c r="L18" s="25"/>
    </row>
    <row r="19" spans="1:12" ht="409.15" customHeight="1">
      <c r="A19" s="38"/>
      <c r="B19" s="39"/>
      <c r="C19" s="42" t="s">
        <v>29</v>
      </c>
      <c r="D19" s="7" t="s">
        <v>10</v>
      </c>
      <c r="E19" s="55" t="s">
        <v>69</v>
      </c>
      <c r="F19" s="64">
        <v>3000000</v>
      </c>
      <c r="G19" s="64">
        <v>3024000</v>
      </c>
      <c r="H19" s="64">
        <v>5000000</v>
      </c>
      <c r="I19" s="64">
        <f>H19</f>
        <v>5000000</v>
      </c>
      <c r="J19" s="65">
        <f>I19</f>
        <v>5000000</v>
      </c>
      <c r="K19" s="71">
        <f>(H19-F19)/F19</f>
        <v>0.66666666666666663</v>
      </c>
      <c r="L19" s="25"/>
    </row>
    <row r="20" spans="1:12" ht="409.15" customHeight="1">
      <c r="A20" s="38"/>
      <c r="B20" s="39"/>
      <c r="C20" s="42"/>
      <c r="D20" s="7" t="s">
        <v>10</v>
      </c>
      <c r="E20" s="55" t="s">
        <v>70</v>
      </c>
      <c r="F20" s="64">
        <v>3000000</v>
      </c>
      <c r="G20" s="64">
        <v>3024000</v>
      </c>
      <c r="H20" s="64">
        <v>5000000</v>
      </c>
      <c r="I20" s="64">
        <f>H20</f>
        <v>5000000</v>
      </c>
      <c r="J20" s="65">
        <f>I20</f>
        <v>5000000</v>
      </c>
      <c r="K20" s="71">
        <f>(H20-F20)/F20</f>
        <v>0.66666666666666663</v>
      </c>
      <c r="L20" s="25"/>
    </row>
    <row r="21" spans="1:12" ht="409.15" customHeight="1">
      <c r="A21" s="38"/>
      <c r="B21" s="39"/>
      <c r="C21" s="42"/>
      <c r="D21" s="7" t="s">
        <v>10</v>
      </c>
      <c r="E21" s="55" t="s">
        <v>71</v>
      </c>
      <c r="F21" s="64">
        <v>3000000</v>
      </c>
      <c r="G21" s="64">
        <v>3024000</v>
      </c>
      <c r="H21" s="64">
        <v>5000000</v>
      </c>
      <c r="I21" s="64">
        <f>H21</f>
        <v>5000000</v>
      </c>
      <c r="J21" s="65">
        <f>I21</f>
        <v>5000000</v>
      </c>
      <c r="K21" s="71">
        <f>(H21-F21)/F21</f>
        <v>0.66666666666666663</v>
      </c>
      <c r="L21" s="25"/>
    </row>
    <row r="22" spans="1:12" ht="409.15" customHeight="1">
      <c r="A22" s="38"/>
      <c r="B22" s="39"/>
      <c r="C22" s="42"/>
      <c r="D22" s="7" t="s">
        <v>10</v>
      </c>
      <c r="E22" s="55" t="s">
        <v>72</v>
      </c>
      <c r="F22" s="64">
        <v>3000000</v>
      </c>
      <c r="G22" s="64">
        <v>3024000</v>
      </c>
      <c r="H22" s="64">
        <v>5000000</v>
      </c>
      <c r="I22" s="64">
        <f>H22</f>
        <v>5000000</v>
      </c>
      <c r="J22" s="65">
        <f>I22</f>
        <v>5000000</v>
      </c>
      <c r="K22" s="71">
        <f>(H22-F22)/F22</f>
        <v>0.66666666666666663</v>
      </c>
      <c r="L22" s="25"/>
    </row>
    <row r="23" spans="1:12" ht="409.15" customHeight="1">
      <c r="A23" s="38"/>
      <c r="B23" s="39"/>
      <c r="C23" s="42"/>
      <c r="D23" s="7" t="s">
        <v>10</v>
      </c>
      <c r="E23" s="55" t="s">
        <v>73</v>
      </c>
      <c r="F23" s="64">
        <v>3000000</v>
      </c>
      <c r="G23" s="64">
        <v>3024000</v>
      </c>
      <c r="H23" s="64">
        <v>5000000</v>
      </c>
      <c r="I23" s="64">
        <f>H23</f>
        <v>5000000</v>
      </c>
      <c r="J23" s="65">
        <f>I23</f>
        <v>5000000</v>
      </c>
      <c r="K23" s="71">
        <f>(H23-F23)/F23</f>
        <v>0.66666666666666663</v>
      </c>
      <c r="L23" s="25"/>
    </row>
    <row r="24" spans="1:12" ht="409.15" customHeight="1">
      <c r="A24" s="38"/>
      <c r="B24" s="39"/>
      <c r="C24" s="42"/>
      <c r="D24" s="7" t="s">
        <v>10</v>
      </c>
      <c r="E24" s="55" t="s">
        <v>74</v>
      </c>
      <c r="F24" s="64">
        <v>3000000</v>
      </c>
      <c r="G24" s="64">
        <v>3024000</v>
      </c>
      <c r="H24" s="64">
        <v>5000000</v>
      </c>
      <c r="I24" s="64">
        <f>H24</f>
        <v>5000000</v>
      </c>
      <c r="J24" s="65">
        <f>I24</f>
        <v>5000000</v>
      </c>
      <c r="K24" s="71">
        <f>(H24-F24)/F24</f>
        <v>0.66666666666666663</v>
      </c>
      <c r="L24" s="25"/>
    </row>
    <row r="25" spans="1:12" ht="409.15" customHeight="1">
      <c r="A25" s="38"/>
      <c r="B25" s="39"/>
      <c r="C25" s="42"/>
      <c r="D25" s="7" t="s">
        <v>10</v>
      </c>
      <c r="E25" s="55" t="s">
        <v>75</v>
      </c>
      <c r="F25" s="64">
        <v>3000000</v>
      </c>
      <c r="G25" s="64">
        <v>3024000</v>
      </c>
      <c r="H25" s="64">
        <v>5000000</v>
      </c>
      <c r="I25" s="64">
        <f>H25</f>
        <v>5000000</v>
      </c>
      <c r="J25" s="65">
        <f>I25</f>
        <v>5000000</v>
      </c>
      <c r="K25" s="71">
        <f>(H25-F25)/F25</f>
        <v>0.66666666666666663</v>
      </c>
      <c r="L25" s="25"/>
    </row>
    <row r="26" spans="1:12" ht="409.15" customHeight="1">
      <c r="A26" s="38"/>
      <c r="B26" s="39"/>
      <c r="C26" s="42"/>
      <c r="D26" s="7" t="s">
        <v>10</v>
      </c>
      <c r="E26" s="55" t="s">
        <v>76</v>
      </c>
      <c r="F26" s="64">
        <v>3000000</v>
      </c>
      <c r="G26" s="64">
        <v>3024000</v>
      </c>
      <c r="H26" s="64">
        <v>5000000</v>
      </c>
      <c r="I26" s="64">
        <f>H26</f>
        <v>5000000</v>
      </c>
      <c r="J26" s="65">
        <f>I26</f>
        <v>5000000</v>
      </c>
      <c r="K26" s="71">
        <f>(H26-F26)/F26</f>
        <v>0.66666666666666663</v>
      </c>
      <c r="L26" s="25"/>
    </row>
    <row r="27" spans="1:12" ht="409.15" customHeight="1">
      <c r="A27" s="38"/>
      <c r="B27" s="39"/>
      <c r="C27" s="42"/>
      <c r="D27" s="7" t="s">
        <v>10</v>
      </c>
      <c r="E27" s="55" t="s">
        <v>77</v>
      </c>
      <c r="F27" s="64">
        <v>3000000</v>
      </c>
      <c r="G27" s="64">
        <v>3024000</v>
      </c>
      <c r="H27" s="64">
        <v>5000000</v>
      </c>
      <c r="I27" s="64">
        <f>H27</f>
        <v>5000000</v>
      </c>
      <c r="J27" s="65">
        <f>I27</f>
        <v>5000000</v>
      </c>
      <c r="K27" s="71">
        <f>(H27-F27)/F27</f>
        <v>0.66666666666666663</v>
      </c>
      <c r="L27" s="25"/>
    </row>
    <row r="28" spans="1:12" ht="409.15" customHeight="1">
      <c r="A28" s="38"/>
      <c r="B28" s="39"/>
      <c r="C28" s="42"/>
      <c r="D28" s="7" t="s">
        <v>10</v>
      </c>
      <c r="E28" s="55" t="s">
        <v>78</v>
      </c>
      <c r="F28" s="64">
        <v>3000000</v>
      </c>
      <c r="G28" s="64">
        <v>3024000</v>
      </c>
      <c r="H28" s="64">
        <v>5000000</v>
      </c>
      <c r="I28" s="64">
        <f>H28</f>
        <v>5000000</v>
      </c>
      <c r="J28" s="65">
        <f>I28</f>
        <v>5000000</v>
      </c>
      <c r="K28" s="71">
        <f>(H28-F28)/F28</f>
        <v>0.66666666666666663</v>
      </c>
      <c r="L28" s="25"/>
    </row>
    <row r="29" spans="1:12" ht="60">
      <c r="A29" s="38"/>
      <c r="B29" s="39"/>
      <c r="C29" s="42"/>
      <c r="D29" s="6" t="s">
        <v>11</v>
      </c>
      <c r="E29" s="61" t="s">
        <v>33</v>
      </c>
      <c r="F29" s="64">
        <v>5000000</v>
      </c>
      <c r="G29" s="64"/>
      <c r="H29" s="64">
        <v>6000000</v>
      </c>
      <c r="I29" s="64">
        <f>H29</f>
        <v>6000000</v>
      </c>
      <c r="J29" s="65">
        <f>I29</f>
        <v>6000000</v>
      </c>
      <c r="K29" s="71">
        <f>(H29-F29)/F29</f>
        <v>0.2</v>
      </c>
      <c r="L29" s="25"/>
    </row>
    <row r="30" spans="1:12" ht="30" customHeight="1">
      <c r="A30" s="38"/>
      <c r="B30" s="76" t="s">
        <v>30</v>
      </c>
      <c r="C30" s="7" t="s">
        <v>12</v>
      </c>
      <c r="D30" s="4"/>
      <c r="E30" s="56"/>
      <c r="F30" s="74"/>
      <c r="G30" s="74"/>
      <c r="H30" s="74"/>
      <c r="I30" s="74"/>
      <c r="J30" s="74"/>
      <c r="K30" s="5"/>
      <c r="L30" s="25"/>
    </row>
    <row r="31" spans="1:12" ht="30.75" customHeight="1">
      <c r="A31" s="38"/>
      <c r="B31" s="76"/>
      <c r="C31" s="7" t="s">
        <v>13</v>
      </c>
      <c r="D31" s="4"/>
      <c r="E31" s="56"/>
      <c r="F31" s="74"/>
      <c r="G31" s="74"/>
      <c r="H31" s="74"/>
      <c r="I31" s="74"/>
      <c r="J31" s="74"/>
      <c r="K31" s="5"/>
      <c r="L31" s="25"/>
    </row>
    <row r="32" spans="1:12" ht="67.5" customHeight="1">
      <c r="A32" s="38"/>
      <c r="B32" s="76"/>
      <c r="C32" s="7" t="s">
        <v>4</v>
      </c>
      <c r="D32" s="4"/>
      <c r="E32" s="56"/>
      <c r="F32" s="74"/>
      <c r="G32" s="74"/>
      <c r="H32" s="74"/>
      <c r="I32" s="74"/>
      <c r="J32" s="74"/>
      <c r="K32" s="5"/>
      <c r="L32" s="25"/>
    </row>
    <row r="33" spans="1:12" ht="345">
      <c r="A33" s="43" t="s">
        <v>14</v>
      </c>
      <c r="B33" s="7" t="s">
        <v>0</v>
      </c>
      <c r="C33" s="5"/>
      <c r="D33" s="4"/>
      <c r="E33" s="55" t="s">
        <v>79</v>
      </c>
      <c r="F33" s="64">
        <v>5000000</v>
      </c>
      <c r="G33" s="64">
        <v>5016000</v>
      </c>
      <c r="H33" s="64">
        <v>7000000</v>
      </c>
      <c r="I33" s="64">
        <f>H33</f>
        <v>7000000</v>
      </c>
      <c r="J33" s="65">
        <f>I33</f>
        <v>7000000</v>
      </c>
      <c r="K33" s="71">
        <f>(H33-F33)/F33</f>
        <v>0.4</v>
      </c>
      <c r="L33" s="25"/>
    </row>
    <row r="34" spans="1:12" ht="345">
      <c r="A34" s="43"/>
      <c r="B34" s="7" t="s">
        <v>0</v>
      </c>
      <c r="C34" s="5"/>
      <c r="D34" s="4"/>
      <c r="E34" s="55" t="s">
        <v>80</v>
      </c>
      <c r="F34" s="64">
        <v>5000000</v>
      </c>
      <c r="G34" s="64">
        <v>5016000</v>
      </c>
      <c r="H34" s="64">
        <v>7000000</v>
      </c>
      <c r="I34" s="64">
        <f>H34</f>
        <v>7000000</v>
      </c>
      <c r="J34" s="65">
        <f>I34</f>
        <v>7000000</v>
      </c>
      <c r="K34" s="71">
        <f>(H34-F34)/F34</f>
        <v>0.4</v>
      </c>
      <c r="L34" s="25"/>
    </row>
    <row r="35" spans="1:12" ht="165">
      <c r="A35" s="43"/>
      <c r="B35" s="7" t="s">
        <v>0</v>
      </c>
      <c r="C35" s="5"/>
      <c r="D35" s="4"/>
      <c r="E35" s="55" t="s">
        <v>81</v>
      </c>
      <c r="F35" s="64">
        <v>5000000</v>
      </c>
      <c r="G35" s="64">
        <v>5016000</v>
      </c>
      <c r="H35" s="64">
        <v>7000000</v>
      </c>
      <c r="I35" s="64">
        <f>H35</f>
        <v>7000000</v>
      </c>
      <c r="J35" s="65">
        <f>I35</f>
        <v>7000000</v>
      </c>
      <c r="K35" s="71">
        <f>(H35-F35)/F35</f>
        <v>0.4</v>
      </c>
      <c r="L35" s="25"/>
    </row>
    <row r="36" spans="1:12" ht="30">
      <c r="A36" s="43"/>
      <c r="B36" s="7" t="s">
        <v>1</v>
      </c>
      <c r="C36" s="5"/>
      <c r="D36" s="4"/>
      <c r="E36" s="56"/>
      <c r="F36" s="74"/>
      <c r="G36" s="74"/>
      <c r="H36" s="74"/>
      <c r="I36" s="74"/>
      <c r="J36" s="74"/>
      <c r="K36" s="5"/>
      <c r="L36" s="25"/>
    </row>
    <row r="37" spans="1:12" ht="30">
      <c r="A37" s="43"/>
      <c r="B37" s="7" t="s">
        <v>2</v>
      </c>
      <c r="C37" s="5"/>
      <c r="D37" s="5"/>
      <c r="E37" s="56"/>
      <c r="F37" s="74"/>
      <c r="G37" s="74"/>
      <c r="H37" s="74"/>
      <c r="I37" s="74"/>
      <c r="J37" s="74"/>
      <c r="K37" s="5"/>
      <c r="L37" s="25"/>
    </row>
    <row r="38" spans="1:12" ht="30">
      <c r="A38" s="43"/>
      <c r="B38" s="7" t="s">
        <v>3</v>
      </c>
      <c r="C38" s="5"/>
      <c r="D38" s="5"/>
      <c r="E38" s="56"/>
      <c r="F38" s="74"/>
      <c r="G38" s="74"/>
      <c r="H38" s="74"/>
      <c r="I38" s="74"/>
      <c r="J38" s="74"/>
      <c r="K38" s="5"/>
      <c r="L38" s="25"/>
    </row>
    <row r="39" spans="1:12" ht="68.25" customHeight="1">
      <c r="A39" s="26" t="s">
        <v>15</v>
      </c>
      <c r="B39" s="4"/>
      <c r="C39" s="5"/>
      <c r="D39" s="5"/>
      <c r="E39" s="56"/>
      <c r="F39" s="74"/>
      <c r="G39" s="74"/>
      <c r="H39" s="74"/>
      <c r="I39" s="74"/>
      <c r="J39" s="74"/>
      <c r="K39" s="5"/>
      <c r="L39" s="25"/>
    </row>
    <row r="40" spans="1:12" s="10" customFormat="1" ht="19.5" customHeight="1" thickBot="1">
      <c r="A40" s="77" t="s">
        <v>16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9"/>
    </row>
    <row r="43" spans="1:12" ht="15.75">
      <c r="D43" s="32" t="s">
        <v>21</v>
      </c>
      <c r="E43" s="44"/>
      <c r="F43" s="44"/>
      <c r="G43" s="44"/>
    </row>
  </sheetData>
  <mergeCells count="25">
    <mergeCell ref="A33:A38"/>
    <mergeCell ref="D43:G43"/>
    <mergeCell ref="A11:A32"/>
    <mergeCell ref="B11:B16"/>
    <mergeCell ref="C11:C12"/>
    <mergeCell ref="C13:C14"/>
    <mergeCell ref="C15:C16"/>
    <mergeCell ref="B17:B29"/>
    <mergeCell ref="C17:C18"/>
    <mergeCell ref="C19:C29"/>
    <mergeCell ref="B30:B32"/>
    <mergeCell ref="A40:L40"/>
    <mergeCell ref="A8:A9"/>
    <mergeCell ref="B8:B9"/>
    <mergeCell ref="C8:D9"/>
    <mergeCell ref="E8:E9"/>
    <mergeCell ref="F8:L8"/>
    <mergeCell ref="A7:D7"/>
    <mergeCell ref="A6:E6"/>
    <mergeCell ref="F6:G6"/>
    <mergeCell ref="A1:J1"/>
    <mergeCell ref="A2:J2"/>
    <mergeCell ref="A3:J3"/>
    <mergeCell ref="A4:D4"/>
    <mergeCell ref="A5:D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32" zoomScaleNormal="100" workbookViewId="0">
      <selection activeCell="B33" sqref="B33:B35"/>
    </sheetView>
  </sheetViews>
  <sheetFormatPr defaultColWidth="9.140625" defaultRowHeight="15"/>
  <cols>
    <col min="1" max="1" width="8.42578125" style="2" customWidth="1"/>
    <col min="2" max="2" width="8.5703125" style="2" customWidth="1"/>
    <col min="3" max="3" width="11.42578125" style="2" customWidth="1"/>
    <col min="4" max="4" width="14.42578125" style="2" customWidth="1"/>
    <col min="5" max="5" width="41" style="2" customWidth="1"/>
    <col min="6" max="6" width="9.42578125" style="2" customWidth="1"/>
    <col min="7" max="7" width="8.7109375" style="2" customWidth="1"/>
    <col min="8" max="8" width="9.7109375" style="2" customWidth="1"/>
    <col min="9" max="10" width="10.28515625" style="2" customWidth="1"/>
    <col min="11" max="11" width="5.85546875" style="2" customWidth="1"/>
    <col min="12" max="12" width="7.42578125" style="2" customWidth="1"/>
    <col min="13" max="16384" width="9.140625" style="2"/>
  </cols>
  <sheetData>
    <row r="1" spans="1:12" ht="15.75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75">
      <c r="A3" s="32" t="s">
        <v>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5.75">
      <c r="A4" s="54" t="s">
        <v>48</v>
      </c>
      <c r="B4" s="54"/>
      <c r="C4" s="54"/>
      <c r="D4" s="54"/>
      <c r="H4" s="27"/>
      <c r="I4" s="27"/>
      <c r="J4" s="27"/>
    </row>
    <row r="5" spans="1:12" ht="15.75">
      <c r="A5" s="54" t="s">
        <v>49</v>
      </c>
      <c r="B5" s="54"/>
      <c r="C5" s="54"/>
      <c r="D5" s="54"/>
      <c r="H5" s="27"/>
      <c r="I5" s="27"/>
      <c r="J5" s="27"/>
    </row>
    <row r="6" spans="1:12" ht="15.75">
      <c r="A6" s="31" t="s">
        <v>50</v>
      </c>
      <c r="B6" s="31"/>
      <c r="C6" s="31"/>
      <c r="D6" s="31"/>
      <c r="E6" s="31"/>
      <c r="F6" s="31" t="s">
        <v>54</v>
      </c>
      <c r="G6" s="31"/>
      <c r="H6" s="12"/>
      <c r="I6" s="12"/>
      <c r="J6" s="12"/>
    </row>
    <row r="7" spans="1:12">
      <c r="A7" s="31" t="s">
        <v>55</v>
      </c>
      <c r="B7" s="31"/>
      <c r="C7" s="31"/>
      <c r="D7" s="31"/>
      <c r="E7" s="31"/>
      <c r="F7" s="31"/>
      <c r="G7" s="31"/>
      <c r="H7" s="31"/>
      <c r="I7" s="31"/>
      <c r="J7" s="31"/>
    </row>
    <row r="8" spans="1:12" ht="15" customHeight="1">
      <c r="A8" s="47" t="s">
        <v>17</v>
      </c>
      <c r="B8" s="36" t="s">
        <v>18</v>
      </c>
      <c r="C8" s="36" t="s">
        <v>47</v>
      </c>
      <c r="D8" s="36"/>
      <c r="E8" s="36" t="s">
        <v>19</v>
      </c>
      <c r="F8" s="51" t="s">
        <v>39</v>
      </c>
      <c r="G8" s="51"/>
      <c r="H8" s="51"/>
      <c r="I8" s="51"/>
      <c r="J8" s="51"/>
      <c r="K8" s="51"/>
      <c r="L8" s="51"/>
    </row>
    <row r="9" spans="1:12" ht="99" customHeight="1">
      <c r="A9" s="47"/>
      <c r="B9" s="36"/>
      <c r="C9" s="36"/>
      <c r="D9" s="36"/>
      <c r="E9" s="36"/>
      <c r="F9" s="14" t="s">
        <v>40</v>
      </c>
      <c r="G9" s="14" t="s">
        <v>41</v>
      </c>
      <c r="H9" s="15" t="s">
        <v>42</v>
      </c>
      <c r="I9" s="15" t="s">
        <v>43</v>
      </c>
      <c r="J9" s="15" t="s">
        <v>44</v>
      </c>
      <c r="K9" s="14" t="s">
        <v>45</v>
      </c>
      <c r="L9" s="14" t="s">
        <v>46</v>
      </c>
    </row>
    <row r="10" spans="1:12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17">
        <v>6</v>
      </c>
      <c r="G10" s="17">
        <v>7</v>
      </c>
      <c r="H10" s="18">
        <v>8</v>
      </c>
      <c r="I10" s="18">
        <v>9</v>
      </c>
      <c r="J10" s="18">
        <v>10</v>
      </c>
      <c r="K10" s="18">
        <v>11</v>
      </c>
      <c r="L10" s="18">
        <v>12</v>
      </c>
    </row>
    <row r="11" spans="1:12" ht="45">
      <c r="A11" s="42" t="s">
        <v>24</v>
      </c>
      <c r="B11" s="42" t="s">
        <v>25</v>
      </c>
      <c r="C11" s="39" t="s">
        <v>6</v>
      </c>
      <c r="D11" s="4" t="s">
        <v>20</v>
      </c>
      <c r="E11" s="5"/>
      <c r="F11" s="5"/>
      <c r="G11" s="5"/>
      <c r="H11" s="5"/>
      <c r="I11" s="5"/>
      <c r="J11" s="5"/>
      <c r="K11" s="5"/>
      <c r="L11" s="5"/>
    </row>
    <row r="12" spans="1:12" ht="44.25" customHeight="1">
      <c r="A12" s="42"/>
      <c r="B12" s="42"/>
      <c r="C12" s="39"/>
      <c r="D12" s="4" t="s">
        <v>26</v>
      </c>
      <c r="E12" s="5"/>
      <c r="F12" s="5"/>
      <c r="G12" s="5"/>
      <c r="H12" s="5"/>
      <c r="I12" s="5"/>
      <c r="J12" s="5"/>
      <c r="K12" s="5"/>
      <c r="L12" s="5"/>
    </row>
    <row r="13" spans="1:12" ht="45">
      <c r="A13" s="42"/>
      <c r="B13" s="42"/>
      <c r="C13" s="39" t="s">
        <v>7</v>
      </c>
      <c r="D13" s="4" t="s">
        <v>20</v>
      </c>
      <c r="E13" s="5"/>
      <c r="F13" s="5"/>
      <c r="G13" s="5"/>
      <c r="H13" s="5"/>
      <c r="I13" s="5"/>
      <c r="J13" s="5"/>
      <c r="K13" s="5"/>
      <c r="L13" s="5"/>
    </row>
    <row r="14" spans="1:12" ht="45.75" customHeight="1">
      <c r="A14" s="42"/>
      <c r="B14" s="42"/>
      <c r="C14" s="39"/>
      <c r="D14" s="4" t="s">
        <v>26</v>
      </c>
      <c r="E14" s="5"/>
      <c r="F14" s="5"/>
      <c r="G14" s="5"/>
      <c r="H14" s="5"/>
      <c r="I14" s="5"/>
      <c r="J14" s="5"/>
      <c r="K14" s="5"/>
      <c r="L14" s="5"/>
    </row>
    <row r="15" spans="1:12" ht="45">
      <c r="A15" s="42"/>
      <c r="B15" s="42"/>
      <c r="C15" s="39" t="s">
        <v>8</v>
      </c>
      <c r="D15" s="4" t="s">
        <v>20</v>
      </c>
      <c r="E15" s="5"/>
      <c r="F15" s="5"/>
      <c r="G15" s="5"/>
      <c r="H15" s="5"/>
      <c r="I15" s="5"/>
      <c r="J15" s="5"/>
      <c r="K15" s="5"/>
      <c r="L15" s="5"/>
    </row>
    <row r="16" spans="1:12" ht="45" customHeight="1">
      <c r="A16" s="42"/>
      <c r="B16" s="42"/>
      <c r="C16" s="39"/>
      <c r="D16" s="4" t="s">
        <v>26</v>
      </c>
      <c r="E16" s="56"/>
      <c r="F16" s="5"/>
      <c r="G16" s="5"/>
      <c r="H16" s="5"/>
      <c r="I16" s="5"/>
      <c r="J16" s="5"/>
      <c r="K16" s="5"/>
      <c r="L16" s="5"/>
    </row>
    <row r="17" spans="1:12">
      <c r="A17" s="42"/>
      <c r="B17" s="45" t="s">
        <v>22</v>
      </c>
      <c r="C17" s="39" t="s">
        <v>27</v>
      </c>
      <c r="D17" s="6" t="s">
        <v>9</v>
      </c>
      <c r="E17" s="56"/>
      <c r="F17" s="5"/>
      <c r="G17" s="5"/>
      <c r="H17" s="5"/>
      <c r="I17" s="5"/>
      <c r="J17" s="5"/>
      <c r="K17" s="5"/>
      <c r="L17" s="5"/>
    </row>
    <row r="18" spans="1:12">
      <c r="A18" s="42"/>
      <c r="B18" s="45"/>
      <c r="C18" s="39"/>
      <c r="D18" s="6" t="s">
        <v>28</v>
      </c>
      <c r="E18" s="72" t="s">
        <v>34</v>
      </c>
      <c r="F18" s="62">
        <v>5000000</v>
      </c>
      <c r="G18" s="63"/>
      <c r="H18" s="62">
        <v>6500000</v>
      </c>
      <c r="I18" s="64">
        <f>H18</f>
        <v>6500000</v>
      </c>
      <c r="J18" s="65">
        <f>I18</f>
        <v>6500000</v>
      </c>
      <c r="K18" s="71">
        <f>(H18-F18)/F18</f>
        <v>0.3</v>
      </c>
      <c r="L18" s="5"/>
    </row>
    <row r="19" spans="1:12" ht="408.6" customHeight="1">
      <c r="A19" s="42"/>
      <c r="B19" s="45"/>
      <c r="C19" s="42" t="s">
        <v>29</v>
      </c>
      <c r="D19" s="7" t="s">
        <v>10</v>
      </c>
      <c r="E19" s="55" t="s">
        <v>82</v>
      </c>
      <c r="F19" s="62">
        <v>5000000</v>
      </c>
      <c r="G19" s="62">
        <v>5067000</v>
      </c>
      <c r="H19" s="62">
        <v>7000000</v>
      </c>
      <c r="I19" s="64">
        <f>H19</f>
        <v>7000000</v>
      </c>
      <c r="J19" s="65">
        <f>I19</f>
        <v>7000000</v>
      </c>
      <c r="K19" s="71">
        <f>(H19-F19)/F19</f>
        <v>0.4</v>
      </c>
      <c r="L19" s="5"/>
    </row>
    <row r="20" spans="1:12" ht="408.6" customHeight="1">
      <c r="A20" s="42"/>
      <c r="B20" s="45"/>
      <c r="C20" s="42"/>
      <c r="D20" s="7" t="s">
        <v>10</v>
      </c>
      <c r="E20" s="55" t="s">
        <v>83</v>
      </c>
      <c r="F20" s="62">
        <v>5000000</v>
      </c>
      <c r="G20" s="62">
        <v>5067000</v>
      </c>
      <c r="H20" s="62">
        <v>7000000</v>
      </c>
      <c r="I20" s="64">
        <f>H20</f>
        <v>7000000</v>
      </c>
      <c r="J20" s="65">
        <f>I20</f>
        <v>7000000</v>
      </c>
      <c r="K20" s="71">
        <f>(H20-F20)/F20</f>
        <v>0.4</v>
      </c>
      <c r="L20" s="5"/>
    </row>
    <row r="21" spans="1:12" ht="408.6" customHeight="1">
      <c r="A21" s="42"/>
      <c r="B21" s="45"/>
      <c r="C21" s="42"/>
      <c r="D21" s="7" t="s">
        <v>10</v>
      </c>
      <c r="E21" s="55" t="s">
        <v>84</v>
      </c>
      <c r="F21" s="62">
        <v>5000000</v>
      </c>
      <c r="G21" s="62">
        <v>5067000</v>
      </c>
      <c r="H21" s="62">
        <v>7000000</v>
      </c>
      <c r="I21" s="64">
        <f>H21</f>
        <v>7000000</v>
      </c>
      <c r="J21" s="65">
        <f>I21</f>
        <v>7000000</v>
      </c>
      <c r="K21" s="71">
        <f>(H21-F21)/F21</f>
        <v>0.4</v>
      </c>
      <c r="L21" s="5"/>
    </row>
    <row r="22" spans="1:12" ht="408.6" customHeight="1">
      <c r="A22" s="42"/>
      <c r="B22" s="45"/>
      <c r="C22" s="42"/>
      <c r="D22" s="7" t="s">
        <v>10</v>
      </c>
      <c r="E22" s="55" t="s">
        <v>85</v>
      </c>
      <c r="F22" s="62">
        <v>5000000</v>
      </c>
      <c r="G22" s="62">
        <v>5067000</v>
      </c>
      <c r="H22" s="62">
        <v>7000000</v>
      </c>
      <c r="I22" s="64">
        <f>H22</f>
        <v>7000000</v>
      </c>
      <c r="J22" s="65">
        <f>I22</f>
        <v>7000000</v>
      </c>
      <c r="K22" s="71">
        <f>(H22-F22)/F22</f>
        <v>0.4</v>
      </c>
      <c r="L22" s="5"/>
    </row>
    <row r="23" spans="1:12" ht="408.6" customHeight="1">
      <c r="A23" s="42"/>
      <c r="B23" s="45"/>
      <c r="C23" s="42"/>
      <c r="D23" s="7" t="s">
        <v>10</v>
      </c>
      <c r="E23" s="55" t="s">
        <v>86</v>
      </c>
      <c r="F23" s="62">
        <v>5000000</v>
      </c>
      <c r="G23" s="62">
        <v>5067000</v>
      </c>
      <c r="H23" s="62">
        <v>7000000</v>
      </c>
      <c r="I23" s="64">
        <f>H23</f>
        <v>7000000</v>
      </c>
      <c r="J23" s="65">
        <f>I23</f>
        <v>7000000</v>
      </c>
      <c r="K23" s="71">
        <f>(H23-F23)/F23</f>
        <v>0.4</v>
      </c>
      <c r="L23" s="5"/>
    </row>
    <row r="24" spans="1:12" ht="408.6" customHeight="1">
      <c r="A24" s="42"/>
      <c r="B24" s="45"/>
      <c r="C24" s="42"/>
      <c r="D24" s="7" t="s">
        <v>10</v>
      </c>
      <c r="E24" s="55" t="s">
        <v>87</v>
      </c>
      <c r="F24" s="62">
        <v>5000000</v>
      </c>
      <c r="G24" s="62">
        <v>5067000</v>
      </c>
      <c r="H24" s="62">
        <v>7000000</v>
      </c>
      <c r="I24" s="64">
        <f>H24</f>
        <v>7000000</v>
      </c>
      <c r="J24" s="65">
        <f>I24</f>
        <v>7000000</v>
      </c>
      <c r="K24" s="71">
        <f>(H24-F24)/F24</f>
        <v>0.4</v>
      </c>
      <c r="L24" s="5"/>
    </row>
    <row r="25" spans="1:12" ht="408.6" customHeight="1">
      <c r="A25" s="42"/>
      <c r="B25" s="45"/>
      <c r="C25" s="42"/>
      <c r="D25" s="7" t="s">
        <v>10</v>
      </c>
      <c r="E25" s="55" t="s">
        <v>88</v>
      </c>
      <c r="F25" s="62">
        <v>5000000</v>
      </c>
      <c r="G25" s="62">
        <v>5067000</v>
      </c>
      <c r="H25" s="62">
        <v>7000000</v>
      </c>
      <c r="I25" s="64">
        <f>H25</f>
        <v>7000000</v>
      </c>
      <c r="J25" s="65">
        <f>I25</f>
        <v>7000000</v>
      </c>
      <c r="K25" s="71">
        <f>(H25-F25)/F25</f>
        <v>0.4</v>
      </c>
      <c r="L25" s="5"/>
    </row>
    <row r="26" spans="1:12" ht="408.6" customHeight="1">
      <c r="A26" s="42"/>
      <c r="B26" s="45"/>
      <c r="C26" s="42"/>
      <c r="D26" s="7" t="s">
        <v>10</v>
      </c>
      <c r="E26" s="55" t="s">
        <v>89</v>
      </c>
      <c r="F26" s="62">
        <v>5000000</v>
      </c>
      <c r="G26" s="62">
        <v>5067000</v>
      </c>
      <c r="H26" s="62">
        <v>7000000</v>
      </c>
      <c r="I26" s="64">
        <f>H26</f>
        <v>7000000</v>
      </c>
      <c r="J26" s="65">
        <f>I26</f>
        <v>7000000</v>
      </c>
      <c r="K26" s="71">
        <f>(H26-F26)/F26</f>
        <v>0.4</v>
      </c>
      <c r="L26" s="5"/>
    </row>
    <row r="27" spans="1:12" ht="408.6" customHeight="1">
      <c r="A27" s="42"/>
      <c r="B27" s="45"/>
      <c r="C27" s="42"/>
      <c r="D27" s="7" t="s">
        <v>10</v>
      </c>
      <c r="E27" s="55" t="s">
        <v>90</v>
      </c>
      <c r="F27" s="62">
        <v>5000000</v>
      </c>
      <c r="G27" s="62">
        <v>5067000</v>
      </c>
      <c r="H27" s="62">
        <v>7000000</v>
      </c>
      <c r="I27" s="64">
        <f>H27</f>
        <v>7000000</v>
      </c>
      <c r="J27" s="65">
        <f>I27</f>
        <v>7000000</v>
      </c>
      <c r="K27" s="71">
        <f>(H27-F27)/F27</f>
        <v>0.4</v>
      </c>
      <c r="L27" s="5"/>
    </row>
    <row r="28" spans="1:12" ht="408.6" customHeight="1">
      <c r="A28" s="42"/>
      <c r="B28" s="45"/>
      <c r="C28" s="42"/>
      <c r="D28" s="7" t="s">
        <v>10</v>
      </c>
      <c r="E28" s="55" t="s">
        <v>91</v>
      </c>
      <c r="F28" s="62">
        <v>5000000</v>
      </c>
      <c r="G28" s="62">
        <v>5067000</v>
      </c>
      <c r="H28" s="62">
        <v>7000000</v>
      </c>
      <c r="I28" s="64">
        <f>H28</f>
        <v>7000000</v>
      </c>
      <c r="J28" s="65">
        <f>I28</f>
        <v>7000000</v>
      </c>
      <c r="K28" s="71">
        <f>(H28-F28)/F28</f>
        <v>0.4</v>
      </c>
      <c r="L28" s="5"/>
    </row>
    <row r="29" spans="1:12" ht="408.6" customHeight="1">
      <c r="A29" s="42"/>
      <c r="B29" s="45"/>
      <c r="C29" s="42"/>
      <c r="D29" s="7" t="s">
        <v>10</v>
      </c>
      <c r="E29" s="55" t="s">
        <v>92</v>
      </c>
      <c r="F29" s="62">
        <v>5000000</v>
      </c>
      <c r="G29" s="62">
        <v>5067000</v>
      </c>
      <c r="H29" s="62">
        <v>7000000</v>
      </c>
      <c r="I29" s="64">
        <f>H29</f>
        <v>7000000</v>
      </c>
      <c r="J29" s="65">
        <f>I29</f>
        <v>7000000</v>
      </c>
      <c r="K29" s="71">
        <f>(H29-F29)/F29</f>
        <v>0.4</v>
      </c>
      <c r="L29" s="5"/>
    </row>
    <row r="30" spans="1:12" ht="408.6" customHeight="1">
      <c r="A30" s="42"/>
      <c r="B30" s="45"/>
      <c r="C30" s="42"/>
      <c r="D30" s="7" t="s">
        <v>10</v>
      </c>
      <c r="E30" s="55" t="s">
        <v>93</v>
      </c>
      <c r="F30" s="62">
        <v>5000000</v>
      </c>
      <c r="G30" s="62">
        <v>5067000</v>
      </c>
      <c r="H30" s="62">
        <v>7000000</v>
      </c>
      <c r="I30" s="64">
        <f>H30</f>
        <v>7000000</v>
      </c>
      <c r="J30" s="65">
        <f>I30</f>
        <v>7000000</v>
      </c>
      <c r="K30" s="71">
        <f>(H30-F30)/F30</f>
        <v>0.4</v>
      </c>
      <c r="L30" s="5"/>
    </row>
    <row r="31" spans="1:12" ht="408.6" customHeight="1">
      <c r="A31" s="42"/>
      <c r="B31" s="45"/>
      <c r="C31" s="42"/>
      <c r="D31" s="7" t="s">
        <v>10</v>
      </c>
      <c r="E31" s="55" t="s">
        <v>94</v>
      </c>
      <c r="F31" s="62">
        <v>5000000</v>
      </c>
      <c r="G31" s="62">
        <v>5067000</v>
      </c>
      <c r="H31" s="62">
        <v>7000000</v>
      </c>
      <c r="I31" s="64">
        <f>H31</f>
        <v>7000000</v>
      </c>
      <c r="J31" s="65">
        <f>I31</f>
        <v>7000000</v>
      </c>
      <c r="K31" s="71">
        <f>(H31-F31)/F31</f>
        <v>0.4</v>
      </c>
      <c r="L31" s="5"/>
    </row>
    <row r="32" spans="1:12">
      <c r="A32" s="42"/>
      <c r="B32" s="45"/>
      <c r="C32" s="42"/>
      <c r="D32" s="7" t="s">
        <v>11</v>
      </c>
      <c r="E32" s="75" t="s">
        <v>35</v>
      </c>
      <c r="F32" s="62">
        <v>7000000</v>
      </c>
      <c r="G32" s="63"/>
      <c r="H32" s="62">
        <v>9000000</v>
      </c>
      <c r="I32" s="64">
        <f>H32</f>
        <v>9000000</v>
      </c>
      <c r="J32" s="65">
        <f>I32</f>
        <v>9000000</v>
      </c>
      <c r="K32" s="71">
        <f>(H32-F32)/F32</f>
        <v>0.2857142857142857</v>
      </c>
      <c r="L32" s="5"/>
    </row>
    <row r="33" spans="1:12" ht="30" customHeight="1">
      <c r="A33" s="42"/>
      <c r="B33" s="76" t="s">
        <v>30</v>
      </c>
      <c r="C33" s="7" t="s">
        <v>12</v>
      </c>
      <c r="D33" s="4"/>
      <c r="E33" s="56"/>
      <c r="F33" s="68"/>
      <c r="G33" s="68"/>
      <c r="H33" s="68"/>
      <c r="I33" s="68"/>
      <c r="J33" s="68"/>
      <c r="K33" s="5"/>
      <c r="L33" s="5"/>
    </row>
    <row r="34" spans="1:12" ht="30.75" customHeight="1">
      <c r="A34" s="42"/>
      <c r="B34" s="76"/>
      <c r="C34" s="7" t="s">
        <v>13</v>
      </c>
      <c r="D34" s="4"/>
      <c r="E34" s="56"/>
      <c r="F34" s="68"/>
      <c r="G34" s="68"/>
      <c r="H34" s="68"/>
      <c r="I34" s="68"/>
      <c r="J34" s="68"/>
      <c r="K34" s="5"/>
      <c r="L34" s="5"/>
    </row>
    <row r="35" spans="1:12" ht="78" customHeight="1">
      <c r="A35" s="42"/>
      <c r="B35" s="76"/>
      <c r="C35" s="7" t="s">
        <v>4</v>
      </c>
      <c r="D35" s="4"/>
      <c r="E35" s="56"/>
      <c r="F35" s="68"/>
      <c r="G35" s="68"/>
      <c r="H35" s="68"/>
      <c r="I35" s="68"/>
      <c r="J35" s="68"/>
      <c r="K35" s="5"/>
      <c r="L35" s="5"/>
    </row>
    <row r="36" spans="1:12" ht="198.6" customHeight="1">
      <c r="A36" s="39" t="s">
        <v>14</v>
      </c>
      <c r="B36" s="46" t="s">
        <v>0</v>
      </c>
      <c r="C36" s="46"/>
      <c r="D36" s="4"/>
      <c r="E36" s="55" t="s">
        <v>36</v>
      </c>
      <c r="F36" s="62">
        <v>7000000</v>
      </c>
      <c r="G36" s="62">
        <v>7035000</v>
      </c>
      <c r="H36" s="62">
        <v>10000000</v>
      </c>
      <c r="I36" s="64">
        <f>H36</f>
        <v>10000000</v>
      </c>
      <c r="J36" s="65">
        <f>I36</f>
        <v>10000000</v>
      </c>
      <c r="K36" s="71">
        <f>(H36-F36)/F36</f>
        <v>0.42857142857142855</v>
      </c>
      <c r="L36" s="5"/>
    </row>
    <row r="37" spans="1:12" ht="21" customHeight="1">
      <c r="A37" s="39"/>
      <c r="B37" s="46" t="s">
        <v>1</v>
      </c>
      <c r="C37" s="46"/>
      <c r="D37" s="4"/>
      <c r="E37" s="56"/>
      <c r="F37" s="68"/>
      <c r="G37" s="68"/>
      <c r="H37" s="68"/>
      <c r="I37" s="68"/>
      <c r="J37" s="68"/>
      <c r="K37" s="5"/>
      <c r="L37" s="5"/>
    </row>
    <row r="38" spans="1:12" ht="20.25" customHeight="1">
      <c r="A38" s="39"/>
      <c r="B38" s="46" t="s">
        <v>2</v>
      </c>
      <c r="C38" s="46"/>
      <c r="D38" s="5"/>
      <c r="E38" s="56"/>
      <c r="F38" s="68"/>
      <c r="G38" s="68"/>
      <c r="H38" s="68"/>
      <c r="I38" s="68"/>
      <c r="J38" s="68"/>
      <c r="K38" s="5"/>
      <c r="L38" s="5"/>
    </row>
    <row r="39" spans="1:12" ht="21.75" customHeight="1">
      <c r="A39" s="39"/>
      <c r="B39" s="46" t="s">
        <v>3</v>
      </c>
      <c r="C39" s="46"/>
      <c r="D39" s="5"/>
      <c r="E39" s="56"/>
      <c r="F39" s="68"/>
      <c r="G39" s="68"/>
      <c r="H39" s="68"/>
      <c r="I39" s="68"/>
      <c r="J39" s="68"/>
      <c r="K39" s="5"/>
      <c r="L39" s="5"/>
    </row>
    <row r="40" spans="1:12" ht="68.25" customHeight="1">
      <c r="A40" s="7" t="s">
        <v>15</v>
      </c>
      <c r="B40" s="5"/>
      <c r="C40" s="5"/>
      <c r="D40" s="5"/>
      <c r="E40" s="56"/>
      <c r="F40" s="68"/>
      <c r="G40" s="68"/>
      <c r="H40" s="68"/>
      <c r="I40" s="68"/>
      <c r="J40" s="68"/>
      <c r="K40" s="5"/>
      <c r="L40" s="5"/>
    </row>
    <row r="41" spans="1:12" s="10" customFormat="1" ht="25.5" customHeight="1">
      <c r="A41" s="48" t="s">
        <v>16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50"/>
    </row>
    <row r="44" spans="1:12" ht="15.75">
      <c r="D44" s="32" t="s">
        <v>21</v>
      </c>
      <c r="E44" s="44"/>
      <c r="F44" s="44"/>
      <c r="G44" s="44"/>
    </row>
  </sheetData>
  <mergeCells count="29">
    <mergeCell ref="A4:D4"/>
    <mergeCell ref="A5:D5"/>
    <mergeCell ref="A1:L1"/>
    <mergeCell ref="A2:L2"/>
    <mergeCell ref="A3:L3"/>
    <mergeCell ref="B36:C36"/>
    <mergeCell ref="A36:A39"/>
    <mergeCell ref="A8:A9"/>
    <mergeCell ref="B8:B9"/>
    <mergeCell ref="C8:D9"/>
    <mergeCell ref="E8:E9"/>
    <mergeCell ref="A7:J7"/>
    <mergeCell ref="B37:C37"/>
    <mergeCell ref="B38:C38"/>
    <mergeCell ref="B39:C39"/>
    <mergeCell ref="A6:E6"/>
    <mergeCell ref="F6:G6"/>
    <mergeCell ref="F8:L8"/>
    <mergeCell ref="D44:G44"/>
    <mergeCell ref="A11:A35"/>
    <mergeCell ref="B11:B16"/>
    <mergeCell ref="C11:C12"/>
    <mergeCell ref="C13:C14"/>
    <mergeCell ref="C15:C16"/>
    <mergeCell ref="B17:B32"/>
    <mergeCell ref="C17:C18"/>
    <mergeCell ref="C19:C32"/>
    <mergeCell ref="B33:B35"/>
    <mergeCell ref="A41:L4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26" zoomScaleNormal="100" workbookViewId="0">
      <selection activeCell="A29" sqref="A29"/>
    </sheetView>
  </sheetViews>
  <sheetFormatPr defaultColWidth="9.140625" defaultRowHeight="15"/>
  <cols>
    <col min="1" max="1" width="8.7109375" style="2" customWidth="1"/>
    <col min="2" max="2" width="9.85546875" style="2" customWidth="1"/>
    <col min="3" max="3" width="10.42578125" style="2" customWidth="1"/>
    <col min="4" max="4" width="11.5703125" style="2" customWidth="1"/>
    <col min="5" max="5" width="37.85546875" style="2" customWidth="1"/>
    <col min="6" max="7" width="9" style="2" customWidth="1"/>
    <col min="8" max="8" width="9.42578125" style="2" customWidth="1"/>
    <col min="9" max="9" width="8.5703125" style="2" customWidth="1"/>
    <col min="10" max="10" width="9.85546875" style="2" customWidth="1"/>
    <col min="11" max="11" width="7.42578125" style="2" customWidth="1"/>
    <col min="12" max="12" width="8.7109375" style="2" customWidth="1"/>
    <col min="13" max="16384" width="9.140625" style="2"/>
  </cols>
  <sheetData>
    <row r="1" spans="1:12" ht="15.75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</row>
    <row r="2" spans="1:12" ht="15.7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</row>
    <row r="3" spans="1:12" ht="15.75">
      <c r="A3" s="32" t="s">
        <v>68</v>
      </c>
      <c r="B3" s="32"/>
      <c r="C3" s="32"/>
      <c r="D3" s="32"/>
      <c r="E3" s="32"/>
      <c r="F3" s="32"/>
      <c r="G3" s="32"/>
      <c r="H3" s="32"/>
      <c r="I3" s="32"/>
      <c r="J3" s="32"/>
    </row>
    <row r="4" spans="1:12" ht="15.75">
      <c r="A4" s="54" t="s">
        <v>48</v>
      </c>
      <c r="B4" s="54"/>
      <c r="C4" s="54"/>
      <c r="D4" s="54"/>
      <c r="H4" s="27"/>
      <c r="I4" s="27"/>
      <c r="J4" s="27"/>
    </row>
    <row r="5" spans="1:12" ht="15.75">
      <c r="A5" s="54" t="s">
        <v>49</v>
      </c>
      <c r="B5" s="54"/>
      <c r="C5" s="54"/>
      <c r="D5" s="54"/>
      <c r="H5" s="27"/>
      <c r="I5" s="27"/>
      <c r="J5" s="27"/>
    </row>
    <row r="6" spans="1:12" ht="15.75">
      <c r="A6" s="31" t="s">
        <v>50</v>
      </c>
      <c r="B6" s="31"/>
      <c r="C6" s="31"/>
      <c r="D6" s="31"/>
      <c r="E6" s="31"/>
      <c r="F6" s="31" t="s">
        <v>53</v>
      </c>
      <c r="G6" s="31"/>
      <c r="H6" s="12"/>
      <c r="I6" s="12"/>
      <c r="J6" s="12"/>
    </row>
    <row r="7" spans="1:12">
      <c r="A7" s="31" t="s">
        <v>56</v>
      </c>
      <c r="B7" s="31"/>
      <c r="C7" s="31"/>
      <c r="D7" s="31"/>
      <c r="E7" s="31"/>
      <c r="F7" s="31"/>
      <c r="G7" s="31"/>
      <c r="H7" s="31"/>
      <c r="I7" s="31"/>
      <c r="J7" s="31"/>
    </row>
    <row r="8" spans="1:12" ht="15" customHeight="1">
      <c r="A8" s="47" t="s">
        <v>17</v>
      </c>
      <c r="B8" s="36" t="s">
        <v>18</v>
      </c>
      <c r="C8" s="36" t="s">
        <v>47</v>
      </c>
      <c r="D8" s="36"/>
      <c r="E8" s="36" t="s">
        <v>19</v>
      </c>
      <c r="F8" s="51" t="s">
        <v>39</v>
      </c>
      <c r="G8" s="51"/>
      <c r="H8" s="51"/>
      <c r="I8" s="51"/>
      <c r="J8" s="51"/>
      <c r="K8" s="51"/>
      <c r="L8" s="51"/>
    </row>
    <row r="9" spans="1:12" ht="89.25">
      <c r="A9" s="47"/>
      <c r="B9" s="36"/>
      <c r="C9" s="36"/>
      <c r="D9" s="36"/>
      <c r="E9" s="36"/>
      <c r="F9" s="14" t="s">
        <v>40</v>
      </c>
      <c r="G9" s="14" t="s">
        <v>41</v>
      </c>
      <c r="H9" s="15" t="s">
        <v>42</v>
      </c>
      <c r="I9" s="15" t="s">
        <v>43</v>
      </c>
      <c r="J9" s="15" t="s">
        <v>44</v>
      </c>
      <c r="K9" s="14" t="s">
        <v>45</v>
      </c>
      <c r="L9" s="14" t="s">
        <v>46</v>
      </c>
    </row>
    <row r="10" spans="1:12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17">
        <v>6</v>
      </c>
      <c r="G10" s="17">
        <v>7</v>
      </c>
      <c r="H10" s="18">
        <v>8</v>
      </c>
      <c r="I10" s="18">
        <v>9</v>
      </c>
      <c r="J10" s="18">
        <v>10</v>
      </c>
      <c r="K10" s="18">
        <v>11</v>
      </c>
      <c r="L10" s="18">
        <v>12</v>
      </c>
    </row>
    <row r="11" spans="1:12" ht="75">
      <c r="A11" s="42" t="s">
        <v>24</v>
      </c>
      <c r="B11" s="42" t="s">
        <v>25</v>
      </c>
      <c r="C11" s="39" t="s">
        <v>6</v>
      </c>
      <c r="D11" s="4" t="s">
        <v>20</v>
      </c>
      <c r="E11" s="56"/>
      <c r="F11" s="5"/>
      <c r="G11" s="5"/>
      <c r="H11" s="5"/>
      <c r="I11" s="5"/>
      <c r="J11" s="5"/>
      <c r="K11" s="5"/>
      <c r="L11" s="5"/>
    </row>
    <row r="12" spans="1:12" ht="44.25" customHeight="1">
      <c r="A12" s="42"/>
      <c r="B12" s="42"/>
      <c r="C12" s="39"/>
      <c r="D12" s="4" t="s">
        <v>26</v>
      </c>
      <c r="E12" s="56"/>
      <c r="F12" s="5"/>
      <c r="G12" s="5"/>
      <c r="H12" s="5"/>
      <c r="I12" s="5"/>
      <c r="J12" s="5"/>
      <c r="K12" s="5"/>
      <c r="L12" s="5"/>
    </row>
    <row r="13" spans="1:12" ht="75">
      <c r="A13" s="42"/>
      <c r="B13" s="42"/>
      <c r="C13" s="39" t="s">
        <v>7</v>
      </c>
      <c r="D13" s="4" t="s">
        <v>20</v>
      </c>
      <c r="E13" s="56"/>
      <c r="F13" s="5"/>
      <c r="G13" s="5"/>
      <c r="H13" s="5"/>
      <c r="I13" s="5"/>
      <c r="J13" s="5"/>
      <c r="K13" s="5"/>
      <c r="L13" s="5"/>
    </row>
    <row r="14" spans="1:12" ht="45.75" customHeight="1">
      <c r="A14" s="42"/>
      <c r="B14" s="42"/>
      <c r="C14" s="39"/>
      <c r="D14" s="4" t="s">
        <v>26</v>
      </c>
      <c r="E14" s="56"/>
      <c r="F14" s="5"/>
      <c r="G14" s="5"/>
      <c r="H14" s="5"/>
      <c r="I14" s="5"/>
      <c r="J14" s="5"/>
      <c r="K14" s="5"/>
      <c r="L14" s="5"/>
    </row>
    <row r="15" spans="1:12" ht="75">
      <c r="A15" s="42"/>
      <c r="B15" s="42"/>
      <c r="C15" s="39" t="s">
        <v>8</v>
      </c>
      <c r="D15" s="4" t="s">
        <v>20</v>
      </c>
      <c r="E15" s="56"/>
      <c r="F15" s="5"/>
      <c r="G15" s="5"/>
      <c r="H15" s="5"/>
      <c r="I15" s="5"/>
      <c r="J15" s="5"/>
      <c r="K15" s="5"/>
      <c r="L15" s="5"/>
    </row>
    <row r="16" spans="1:12" ht="45" customHeight="1">
      <c r="A16" s="42"/>
      <c r="B16" s="42"/>
      <c r="C16" s="39"/>
      <c r="D16" s="4" t="s">
        <v>26</v>
      </c>
      <c r="E16" s="56"/>
      <c r="F16" s="5"/>
      <c r="G16" s="5"/>
      <c r="H16" s="5"/>
      <c r="I16" s="5"/>
      <c r="J16" s="5"/>
      <c r="K16" s="5"/>
      <c r="L16" s="5"/>
    </row>
    <row r="17" spans="1:12" ht="24.75" customHeight="1">
      <c r="A17" s="42"/>
      <c r="B17" s="45" t="s">
        <v>22</v>
      </c>
      <c r="C17" s="39" t="s">
        <v>27</v>
      </c>
      <c r="D17" s="6" t="s">
        <v>9</v>
      </c>
      <c r="E17" s="56"/>
      <c r="F17" s="5"/>
      <c r="G17" s="5"/>
      <c r="H17" s="5"/>
      <c r="I17" s="5"/>
      <c r="J17" s="5"/>
      <c r="K17" s="5"/>
      <c r="L17" s="5"/>
    </row>
    <row r="18" spans="1:12" ht="26.25" customHeight="1">
      <c r="A18" s="42"/>
      <c r="B18" s="45"/>
      <c r="C18" s="39"/>
      <c r="D18" s="6" t="s">
        <v>28</v>
      </c>
      <c r="E18" s="56"/>
      <c r="F18" s="68"/>
      <c r="G18" s="68"/>
      <c r="H18" s="68"/>
      <c r="I18" s="68"/>
      <c r="J18" s="68"/>
      <c r="K18" s="5"/>
      <c r="L18" s="5"/>
    </row>
    <row r="19" spans="1:12" ht="330">
      <c r="A19" s="42"/>
      <c r="B19" s="45"/>
      <c r="C19" s="39" t="s">
        <v>29</v>
      </c>
      <c r="D19" s="7" t="s">
        <v>10</v>
      </c>
      <c r="E19" s="55" t="s">
        <v>95</v>
      </c>
      <c r="F19" s="62">
        <v>2000000</v>
      </c>
      <c r="G19" s="62">
        <v>2039000</v>
      </c>
      <c r="H19" s="62">
        <v>3000000</v>
      </c>
      <c r="I19" s="64">
        <f>H19</f>
        <v>3000000</v>
      </c>
      <c r="J19" s="65">
        <f>I19</f>
        <v>3000000</v>
      </c>
      <c r="K19" s="71">
        <f>(H19-F19)/F19</f>
        <v>0.5</v>
      </c>
      <c r="L19" s="5"/>
    </row>
    <row r="20" spans="1:12" ht="195">
      <c r="A20" s="42"/>
      <c r="B20" s="45"/>
      <c r="C20" s="39"/>
      <c r="D20" s="7" t="s">
        <v>10</v>
      </c>
      <c r="E20" s="55" t="s">
        <v>96</v>
      </c>
      <c r="F20" s="62">
        <v>2000000</v>
      </c>
      <c r="G20" s="62">
        <v>2039000</v>
      </c>
      <c r="H20" s="62">
        <v>3000000</v>
      </c>
      <c r="I20" s="64">
        <f>H20</f>
        <v>3000000</v>
      </c>
      <c r="J20" s="65">
        <f>I20</f>
        <v>3000000</v>
      </c>
      <c r="K20" s="71">
        <f>(H20-F20)/F20</f>
        <v>0.5</v>
      </c>
      <c r="L20" s="5"/>
    </row>
    <row r="21" spans="1:12" s="82" customFormat="1">
      <c r="A21" s="42"/>
      <c r="B21" s="45"/>
      <c r="C21" s="39"/>
      <c r="D21" s="7" t="s">
        <v>11</v>
      </c>
      <c r="E21" s="81">
        <v>153</v>
      </c>
      <c r="F21" s="62">
        <v>1500000</v>
      </c>
      <c r="G21" s="63"/>
      <c r="H21" s="62">
        <v>2500000</v>
      </c>
      <c r="I21" s="64">
        <f>H21</f>
        <v>2500000</v>
      </c>
      <c r="J21" s="65">
        <f>I21</f>
        <v>2500000</v>
      </c>
      <c r="K21" s="71">
        <f>(H21-F21)/F21</f>
        <v>0.66666666666666663</v>
      </c>
      <c r="L21" s="8"/>
    </row>
    <row r="22" spans="1:12" ht="30" customHeight="1">
      <c r="A22" s="42"/>
      <c r="B22" s="76" t="s">
        <v>30</v>
      </c>
      <c r="C22" s="7" t="s">
        <v>12</v>
      </c>
      <c r="D22" s="4"/>
      <c r="E22" s="56"/>
      <c r="F22" s="68"/>
      <c r="G22" s="68"/>
      <c r="H22" s="68"/>
      <c r="I22" s="68"/>
      <c r="J22" s="68"/>
      <c r="K22" s="5"/>
      <c r="L22" s="5"/>
    </row>
    <row r="23" spans="1:12" ht="30.75" customHeight="1">
      <c r="A23" s="42"/>
      <c r="B23" s="76"/>
      <c r="C23" s="7" t="s">
        <v>13</v>
      </c>
      <c r="D23" s="4"/>
      <c r="E23" s="56"/>
      <c r="F23" s="68"/>
      <c r="G23" s="68"/>
      <c r="H23" s="68"/>
      <c r="I23" s="68"/>
      <c r="J23" s="68"/>
      <c r="K23" s="5"/>
      <c r="L23" s="5"/>
    </row>
    <row r="24" spans="1:12" ht="62.25" customHeight="1">
      <c r="A24" s="42"/>
      <c r="B24" s="76"/>
      <c r="C24" s="7" t="s">
        <v>4</v>
      </c>
      <c r="D24" s="4"/>
      <c r="E24" s="56"/>
      <c r="F24" s="68"/>
      <c r="G24" s="68"/>
      <c r="H24" s="68"/>
      <c r="I24" s="68"/>
      <c r="J24" s="68"/>
      <c r="K24" s="5"/>
      <c r="L24" s="5"/>
    </row>
    <row r="25" spans="1:12" ht="90">
      <c r="A25" s="39" t="s">
        <v>14</v>
      </c>
      <c r="B25" s="8" t="s">
        <v>0</v>
      </c>
      <c r="C25" s="5"/>
      <c r="D25" s="4"/>
      <c r="E25" s="80" t="s">
        <v>37</v>
      </c>
      <c r="F25" s="62">
        <v>2500000</v>
      </c>
      <c r="G25" s="62">
        <v>2518000</v>
      </c>
      <c r="H25" s="62">
        <v>4000000</v>
      </c>
      <c r="I25" s="64">
        <f>H25</f>
        <v>4000000</v>
      </c>
      <c r="J25" s="65">
        <f>I25</f>
        <v>4000000</v>
      </c>
      <c r="K25" s="71">
        <f>(H25-F25)/F25</f>
        <v>0.6</v>
      </c>
      <c r="L25" s="5"/>
    </row>
    <row r="26" spans="1:12" ht="21" customHeight="1">
      <c r="A26" s="39"/>
      <c r="B26" s="8" t="s">
        <v>1</v>
      </c>
      <c r="C26" s="5"/>
      <c r="D26" s="4"/>
      <c r="E26" s="56"/>
      <c r="F26" s="68"/>
      <c r="G26" s="68"/>
      <c r="H26" s="68"/>
      <c r="I26" s="68"/>
      <c r="J26" s="68"/>
      <c r="K26" s="5"/>
      <c r="L26" s="5"/>
    </row>
    <row r="27" spans="1:12" ht="20.25" customHeight="1">
      <c r="A27" s="39"/>
      <c r="B27" s="8" t="s">
        <v>2</v>
      </c>
      <c r="C27" s="5"/>
      <c r="D27" s="5"/>
      <c r="E27" s="56"/>
      <c r="F27" s="68"/>
      <c r="G27" s="68"/>
      <c r="H27" s="68"/>
      <c r="I27" s="68"/>
      <c r="J27" s="68"/>
      <c r="K27" s="5"/>
      <c r="L27" s="5"/>
    </row>
    <row r="28" spans="1:12" ht="21.75" customHeight="1">
      <c r="A28" s="39"/>
      <c r="B28" s="52" t="s">
        <v>3</v>
      </c>
      <c r="C28" s="52"/>
      <c r="D28" s="5"/>
      <c r="E28" s="56"/>
      <c r="F28" s="68"/>
      <c r="G28" s="68"/>
      <c r="H28" s="68"/>
      <c r="I28" s="68"/>
      <c r="J28" s="68"/>
      <c r="K28" s="5"/>
      <c r="L28" s="5"/>
    </row>
    <row r="29" spans="1:12" ht="74.25" customHeight="1">
      <c r="A29" s="83" t="s">
        <v>15</v>
      </c>
      <c r="B29" s="5"/>
      <c r="C29" s="5"/>
      <c r="D29" s="5"/>
      <c r="E29" s="56"/>
      <c r="F29" s="68"/>
      <c r="G29" s="68"/>
      <c r="H29" s="68"/>
      <c r="I29" s="68"/>
      <c r="J29" s="68"/>
      <c r="K29" s="5"/>
      <c r="L29" s="5"/>
    </row>
    <row r="30" spans="1:12" s="10" customFormat="1" ht="20.25" customHeight="1">
      <c r="A30" s="28" t="s">
        <v>16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3" spans="4:7" ht="15.75">
      <c r="D33" s="32" t="s">
        <v>21</v>
      </c>
      <c r="E33" s="44"/>
      <c r="F33" s="44"/>
      <c r="G33" s="44"/>
    </row>
  </sheetData>
  <mergeCells count="26">
    <mergeCell ref="A4:D4"/>
    <mergeCell ref="A5:D5"/>
    <mergeCell ref="A6:E6"/>
    <mergeCell ref="F6:G6"/>
    <mergeCell ref="A25:A28"/>
    <mergeCell ref="A8:A9"/>
    <mergeCell ref="B8:B9"/>
    <mergeCell ref="C8:D9"/>
    <mergeCell ref="E8:E9"/>
    <mergeCell ref="A7:J7"/>
    <mergeCell ref="A1:J1"/>
    <mergeCell ref="A2:J2"/>
    <mergeCell ref="A3:J3"/>
    <mergeCell ref="D33:G33"/>
    <mergeCell ref="A11:A24"/>
    <mergeCell ref="B11:B16"/>
    <mergeCell ref="C11:C12"/>
    <mergeCell ref="C13:C14"/>
    <mergeCell ref="C15:C16"/>
    <mergeCell ref="B17:B21"/>
    <mergeCell ref="C17:C18"/>
    <mergeCell ref="C19:C21"/>
    <mergeCell ref="B22:B24"/>
    <mergeCell ref="F8:L8"/>
    <mergeCell ref="B28:C28"/>
    <mergeCell ref="A30:L30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5"/>
  <sheetViews>
    <sheetView topLeftCell="A27" zoomScaleNormal="100" workbookViewId="0">
      <selection activeCell="A31" sqref="A31"/>
    </sheetView>
  </sheetViews>
  <sheetFormatPr defaultColWidth="9.140625" defaultRowHeight="15"/>
  <cols>
    <col min="1" max="1" width="8.28515625" style="2" customWidth="1"/>
    <col min="2" max="2" width="8.7109375" style="2" customWidth="1"/>
    <col min="3" max="3" width="10.140625" style="2" customWidth="1"/>
    <col min="4" max="4" width="15.28515625" style="2" customWidth="1"/>
    <col min="5" max="5" width="39.140625" style="2" customWidth="1"/>
    <col min="6" max="6" width="9.42578125" style="2" customWidth="1"/>
    <col min="7" max="7" width="9" style="2" customWidth="1"/>
    <col min="8" max="8" width="9.85546875" style="2" customWidth="1"/>
    <col min="9" max="9" width="8.42578125" style="2" customWidth="1"/>
    <col min="10" max="10" width="9.140625" style="2" customWidth="1"/>
    <col min="11" max="11" width="6.5703125" style="2" customWidth="1"/>
    <col min="12" max="12" width="8.5703125" style="2" customWidth="1"/>
    <col min="13" max="16384" width="9.140625" style="2"/>
  </cols>
  <sheetData>
    <row r="1" spans="1:12" ht="15.75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</row>
    <row r="2" spans="1:12" ht="15.7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</row>
    <row r="3" spans="1:12" ht="15.75">
      <c r="A3" s="32" t="s">
        <v>68</v>
      </c>
      <c r="B3" s="32"/>
      <c r="C3" s="32"/>
      <c r="D3" s="32"/>
      <c r="E3" s="32"/>
      <c r="F3" s="32"/>
      <c r="G3" s="32"/>
      <c r="H3" s="32"/>
      <c r="I3" s="32"/>
      <c r="J3" s="32"/>
    </row>
    <row r="4" spans="1:12" ht="15.75">
      <c r="A4" s="54" t="s">
        <v>48</v>
      </c>
      <c r="B4" s="54"/>
      <c r="C4" s="54"/>
      <c r="D4" s="54"/>
      <c r="H4" s="27"/>
      <c r="I4" s="27"/>
      <c r="J4" s="27"/>
    </row>
    <row r="5" spans="1:12" ht="15.75">
      <c r="A5" s="54" t="s">
        <v>49</v>
      </c>
      <c r="B5" s="54"/>
      <c r="C5" s="54"/>
      <c r="D5" s="54"/>
      <c r="H5" s="27"/>
      <c r="I5" s="27"/>
      <c r="J5" s="27"/>
    </row>
    <row r="6" spans="1:12" ht="15.75">
      <c r="A6" s="31" t="s">
        <v>50</v>
      </c>
      <c r="B6" s="31"/>
      <c r="C6" s="31"/>
      <c r="D6" s="31"/>
      <c r="E6" s="31"/>
      <c r="F6" s="31" t="s">
        <v>52</v>
      </c>
      <c r="G6" s="31"/>
      <c r="H6" s="12"/>
      <c r="I6" s="12"/>
      <c r="J6" s="12"/>
    </row>
    <row r="7" spans="1:12">
      <c r="A7" s="31" t="s">
        <v>57</v>
      </c>
      <c r="B7" s="31"/>
      <c r="C7" s="31"/>
      <c r="D7" s="31"/>
      <c r="E7" s="31"/>
      <c r="F7" s="31"/>
      <c r="G7" s="31"/>
      <c r="H7" s="31"/>
      <c r="I7" s="31"/>
      <c r="J7" s="31"/>
    </row>
    <row r="8" spans="1:12" ht="16.5" customHeight="1">
      <c r="A8" s="47" t="s">
        <v>17</v>
      </c>
      <c r="B8" s="36" t="s">
        <v>18</v>
      </c>
      <c r="C8" s="36" t="s">
        <v>47</v>
      </c>
      <c r="D8" s="36"/>
      <c r="E8" s="36" t="s">
        <v>19</v>
      </c>
      <c r="F8" s="51" t="s">
        <v>39</v>
      </c>
      <c r="G8" s="51"/>
      <c r="H8" s="51"/>
      <c r="I8" s="51"/>
      <c r="J8" s="51"/>
      <c r="K8" s="51"/>
      <c r="L8" s="51"/>
    </row>
    <row r="9" spans="1:12" ht="124.5" customHeight="1">
      <c r="A9" s="47"/>
      <c r="B9" s="36"/>
      <c r="C9" s="36"/>
      <c r="D9" s="36"/>
      <c r="E9" s="36"/>
      <c r="F9" s="14" t="s">
        <v>40</v>
      </c>
      <c r="G9" s="14" t="s">
        <v>41</v>
      </c>
      <c r="H9" s="15" t="s">
        <v>42</v>
      </c>
      <c r="I9" s="15" t="s">
        <v>43</v>
      </c>
      <c r="J9" s="15" t="s">
        <v>44</v>
      </c>
      <c r="K9" s="14" t="s">
        <v>45</v>
      </c>
      <c r="L9" s="14" t="s">
        <v>46</v>
      </c>
    </row>
    <row r="10" spans="1:12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17">
        <v>6</v>
      </c>
      <c r="G10" s="17">
        <v>7</v>
      </c>
      <c r="H10" s="18">
        <v>8</v>
      </c>
      <c r="I10" s="18">
        <v>9</v>
      </c>
      <c r="J10" s="18">
        <v>10</v>
      </c>
      <c r="K10" s="18">
        <v>11</v>
      </c>
      <c r="L10" s="18">
        <v>12</v>
      </c>
    </row>
    <row r="11" spans="1:12" ht="45">
      <c r="A11" s="42" t="s">
        <v>24</v>
      </c>
      <c r="B11" s="42" t="s">
        <v>25</v>
      </c>
      <c r="C11" s="39" t="s">
        <v>6</v>
      </c>
      <c r="D11" s="4" t="s">
        <v>20</v>
      </c>
      <c r="E11" s="56"/>
      <c r="F11" s="5"/>
      <c r="G11" s="5"/>
      <c r="H11" s="5"/>
      <c r="I11" s="5"/>
      <c r="J11" s="5"/>
      <c r="K11" s="5"/>
      <c r="L11" s="5"/>
    </row>
    <row r="12" spans="1:12" ht="44.25" customHeight="1">
      <c r="A12" s="42"/>
      <c r="B12" s="42"/>
      <c r="C12" s="39"/>
      <c r="D12" s="4" t="s">
        <v>26</v>
      </c>
      <c r="E12" s="56"/>
      <c r="F12" s="5"/>
      <c r="G12" s="5"/>
      <c r="H12" s="5"/>
      <c r="I12" s="5"/>
      <c r="J12" s="5"/>
      <c r="K12" s="5"/>
      <c r="L12" s="5"/>
    </row>
    <row r="13" spans="1:12" ht="45">
      <c r="A13" s="42"/>
      <c r="B13" s="42"/>
      <c r="C13" s="39" t="s">
        <v>7</v>
      </c>
      <c r="D13" s="4" t="s">
        <v>20</v>
      </c>
      <c r="E13" s="56"/>
      <c r="F13" s="5"/>
      <c r="G13" s="5"/>
      <c r="H13" s="5"/>
      <c r="I13" s="5"/>
      <c r="J13" s="5"/>
      <c r="K13" s="5"/>
      <c r="L13" s="5"/>
    </row>
    <row r="14" spans="1:12" ht="45.75" customHeight="1">
      <c r="A14" s="42"/>
      <c r="B14" s="42"/>
      <c r="C14" s="39"/>
      <c r="D14" s="4" t="s">
        <v>26</v>
      </c>
      <c r="E14" s="56"/>
      <c r="F14" s="5"/>
      <c r="G14" s="5"/>
      <c r="H14" s="5"/>
      <c r="I14" s="5"/>
      <c r="J14" s="5"/>
      <c r="K14" s="5"/>
      <c r="L14" s="5"/>
    </row>
    <row r="15" spans="1:12" ht="45">
      <c r="A15" s="42"/>
      <c r="B15" s="42"/>
      <c r="C15" s="39" t="s">
        <v>8</v>
      </c>
      <c r="D15" s="4" t="s">
        <v>20</v>
      </c>
      <c r="E15" s="56"/>
      <c r="F15" s="5"/>
      <c r="G15" s="5"/>
      <c r="H15" s="5"/>
      <c r="I15" s="5"/>
      <c r="J15" s="5"/>
      <c r="K15" s="5"/>
      <c r="L15" s="5"/>
    </row>
    <row r="16" spans="1:12" ht="45" customHeight="1">
      <c r="A16" s="42"/>
      <c r="B16" s="42"/>
      <c r="C16" s="39"/>
      <c r="D16" s="4" t="s">
        <v>26</v>
      </c>
      <c r="E16" s="56"/>
      <c r="F16" s="5"/>
      <c r="G16" s="5"/>
      <c r="H16" s="5"/>
      <c r="I16" s="5"/>
      <c r="J16" s="5"/>
      <c r="K16" s="5"/>
      <c r="L16" s="5"/>
    </row>
    <row r="17" spans="1:12" ht="24.75" customHeight="1">
      <c r="A17" s="42"/>
      <c r="B17" s="45" t="s">
        <v>22</v>
      </c>
      <c r="C17" s="39" t="s">
        <v>27</v>
      </c>
      <c r="D17" s="6" t="s">
        <v>9</v>
      </c>
      <c r="E17" s="56"/>
      <c r="F17" s="68"/>
      <c r="G17" s="68"/>
      <c r="H17" s="68"/>
      <c r="I17" s="68"/>
      <c r="J17" s="68"/>
      <c r="K17" s="5"/>
      <c r="L17" s="5"/>
    </row>
    <row r="18" spans="1:12" ht="26.25" customHeight="1">
      <c r="A18" s="42"/>
      <c r="B18" s="45"/>
      <c r="C18" s="39"/>
      <c r="D18" s="6" t="s">
        <v>28</v>
      </c>
      <c r="E18" s="56"/>
      <c r="F18" s="68"/>
      <c r="G18" s="68"/>
      <c r="H18" s="68"/>
      <c r="I18" s="68"/>
      <c r="J18" s="68"/>
      <c r="K18" s="5"/>
      <c r="L18" s="5"/>
    </row>
    <row r="19" spans="1:12" ht="330">
      <c r="A19" s="42"/>
      <c r="B19" s="45"/>
      <c r="C19" s="39" t="s">
        <v>29</v>
      </c>
      <c r="D19" s="7" t="s">
        <v>10</v>
      </c>
      <c r="E19" s="55" t="s">
        <v>97</v>
      </c>
      <c r="F19" s="62">
        <v>4000000</v>
      </c>
      <c r="G19" s="62">
        <v>4012000</v>
      </c>
      <c r="H19" s="62">
        <v>5000000</v>
      </c>
      <c r="I19" s="64">
        <f>H19</f>
        <v>5000000</v>
      </c>
      <c r="J19" s="65">
        <f>I19</f>
        <v>5000000</v>
      </c>
      <c r="K19" s="71">
        <f>(H19-F19)/F19</f>
        <v>0.25</v>
      </c>
      <c r="L19" s="5"/>
    </row>
    <row r="20" spans="1:12" ht="315">
      <c r="A20" s="42"/>
      <c r="B20" s="45"/>
      <c r="C20" s="39"/>
      <c r="D20" s="7" t="s">
        <v>10</v>
      </c>
      <c r="E20" s="55" t="s">
        <v>98</v>
      </c>
      <c r="F20" s="62">
        <v>4000000</v>
      </c>
      <c r="G20" s="62">
        <v>4012000</v>
      </c>
      <c r="H20" s="62">
        <v>5000000</v>
      </c>
      <c r="I20" s="64">
        <f>H20</f>
        <v>5000000</v>
      </c>
      <c r="J20" s="65">
        <f>I20</f>
        <v>5000000</v>
      </c>
      <c r="K20" s="71">
        <f>(H20-F20)/F20</f>
        <v>0.25</v>
      </c>
      <c r="L20" s="5"/>
    </row>
    <row r="21" spans="1:12" ht="300">
      <c r="A21" s="42"/>
      <c r="B21" s="45"/>
      <c r="C21" s="39"/>
      <c r="D21" s="7" t="s">
        <v>10</v>
      </c>
      <c r="E21" s="55" t="s">
        <v>99</v>
      </c>
      <c r="F21" s="62">
        <v>4000000</v>
      </c>
      <c r="G21" s="62">
        <v>4012000</v>
      </c>
      <c r="H21" s="62">
        <v>5000000</v>
      </c>
      <c r="I21" s="64">
        <f>H21</f>
        <v>5000000</v>
      </c>
      <c r="J21" s="65">
        <f>I21</f>
        <v>5000000</v>
      </c>
      <c r="K21" s="71">
        <f>(H21-F21)/F21</f>
        <v>0.25</v>
      </c>
      <c r="L21" s="5"/>
    </row>
    <row r="22" spans="1:12">
      <c r="A22" s="42"/>
      <c r="B22" s="45"/>
      <c r="C22" s="39"/>
      <c r="D22" s="6" t="s">
        <v>11</v>
      </c>
      <c r="E22" s="72" t="s">
        <v>38</v>
      </c>
      <c r="F22" s="62">
        <v>4000000</v>
      </c>
      <c r="G22" s="63"/>
      <c r="H22" s="62">
        <v>5500000</v>
      </c>
      <c r="I22" s="64">
        <f>H22</f>
        <v>5500000</v>
      </c>
      <c r="J22" s="65">
        <f>I22</f>
        <v>5500000</v>
      </c>
      <c r="K22" s="71">
        <f>(H22-F22)/F22</f>
        <v>0.375</v>
      </c>
      <c r="L22" s="5"/>
    </row>
    <row r="23" spans="1:12" ht="30" customHeight="1">
      <c r="A23" s="42"/>
      <c r="B23" s="76" t="s">
        <v>30</v>
      </c>
      <c r="C23" s="7" t="s">
        <v>12</v>
      </c>
      <c r="D23" s="4"/>
      <c r="E23" s="56"/>
      <c r="F23" s="68"/>
      <c r="G23" s="68"/>
      <c r="H23" s="68"/>
      <c r="I23" s="68"/>
      <c r="J23" s="68"/>
      <c r="K23" s="5"/>
      <c r="L23" s="5"/>
    </row>
    <row r="24" spans="1:12" ht="30.75" customHeight="1">
      <c r="A24" s="42"/>
      <c r="B24" s="76"/>
      <c r="C24" s="7" t="s">
        <v>13</v>
      </c>
      <c r="D24" s="4"/>
      <c r="E24" s="56"/>
      <c r="F24" s="68"/>
      <c r="G24" s="68"/>
      <c r="H24" s="68"/>
      <c r="I24" s="68"/>
      <c r="J24" s="68"/>
      <c r="K24" s="5"/>
      <c r="L24" s="5"/>
    </row>
    <row r="25" spans="1:12" ht="65.25" customHeight="1">
      <c r="A25" s="42"/>
      <c r="B25" s="76"/>
      <c r="C25" s="7" t="s">
        <v>4</v>
      </c>
      <c r="D25" s="4"/>
      <c r="E25" s="56"/>
      <c r="F25" s="68"/>
      <c r="G25" s="68"/>
      <c r="H25" s="68"/>
      <c r="I25" s="68"/>
      <c r="J25" s="68"/>
      <c r="K25" s="5"/>
      <c r="L25" s="5"/>
    </row>
    <row r="26" spans="1:12" ht="315">
      <c r="A26" s="39" t="s">
        <v>14</v>
      </c>
      <c r="B26" s="7" t="s">
        <v>0</v>
      </c>
      <c r="C26" s="5"/>
      <c r="D26" s="4"/>
      <c r="E26" s="55" t="s">
        <v>100</v>
      </c>
      <c r="F26" s="62">
        <v>5000000</v>
      </c>
      <c r="G26" s="62">
        <v>5023000</v>
      </c>
      <c r="H26" s="62">
        <v>7000000</v>
      </c>
      <c r="I26" s="64">
        <f>H26</f>
        <v>7000000</v>
      </c>
      <c r="J26" s="65">
        <f>I26</f>
        <v>7000000</v>
      </c>
      <c r="K26" s="71">
        <f>(H26-F26)/F26</f>
        <v>0.4</v>
      </c>
      <c r="L26" s="5"/>
    </row>
    <row r="27" spans="1:12" ht="60">
      <c r="A27" s="39"/>
      <c r="B27" s="7" t="s">
        <v>0</v>
      </c>
      <c r="C27" s="5"/>
      <c r="D27" s="4"/>
      <c r="E27" s="55" t="s">
        <v>101</v>
      </c>
      <c r="F27" s="62">
        <v>5000000</v>
      </c>
      <c r="G27" s="62">
        <v>5023000</v>
      </c>
      <c r="H27" s="62">
        <v>7000000</v>
      </c>
      <c r="I27" s="64">
        <f>H27</f>
        <v>7000000</v>
      </c>
      <c r="J27" s="65">
        <f>I27</f>
        <v>7000000</v>
      </c>
      <c r="K27" s="71">
        <f>(H27-F27)/F27</f>
        <v>0.4</v>
      </c>
      <c r="L27" s="5"/>
    </row>
    <row r="28" spans="1:12" ht="21" customHeight="1">
      <c r="A28" s="39"/>
      <c r="B28" s="8" t="s">
        <v>1</v>
      </c>
      <c r="C28" s="5"/>
      <c r="D28" s="4"/>
      <c r="E28" s="56"/>
      <c r="F28" s="68"/>
      <c r="G28" s="68"/>
      <c r="H28" s="68"/>
      <c r="I28" s="68"/>
      <c r="J28" s="68"/>
      <c r="K28" s="5"/>
      <c r="L28" s="5"/>
    </row>
    <row r="29" spans="1:12" ht="20.25" customHeight="1">
      <c r="A29" s="39"/>
      <c r="B29" s="8" t="s">
        <v>2</v>
      </c>
      <c r="C29" s="5"/>
      <c r="D29" s="5"/>
      <c r="E29" s="56"/>
      <c r="F29" s="68"/>
      <c r="G29" s="68"/>
      <c r="H29" s="68"/>
      <c r="I29" s="68"/>
      <c r="J29" s="68"/>
      <c r="K29" s="5"/>
      <c r="L29" s="5"/>
    </row>
    <row r="30" spans="1:12" ht="21.75" customHeight="1">
      <c r="A30" s="39"/>
      <c r="B30" s="8" t="s">
        <v>3</v>
      </c>
      <c r="C30" s="5"/>
      <c r="D30" s="5"/>
      <c r="E30" s="56"/>
      <c r="F30" s="68"/>
      <c r="G30" s="68"/>
      <c r="H30" s="68"/>
      <c r="I30" s="68"/>
      <c r="J30" s="68"/>
      <c r="K30" s="5"/>
      <c r="L30" s="5"/>
    </row>
    <row r="31" spans="1:12" ht="89.25">
      <c r="A31" s="83" t="s">
        <v>15</v>
      </c>
      <c r="B31" s="5"/>
      <c r="C31" s="5"/>
      <c r="D31" s="5"/>
      <c r="E31" s="56"/>
      <c r="F31" s="68"/>
      <c r="G31" s="68"/>
      <c r="H31" s="68"/>
      <c r="I31" s="68"/>
      <c r="J31" s="68"/>
      <c r="K31" s="5"/>
      <c r="L31" s="5"/>
    </row>
    <row r="32" spans="1:12" s="10" customFormat="1" ht="18.75" customHeight="1">
      <c r="A32" s="48" t="s">
        <v>16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50"/>
    </row>
    <row r="35" spans="4:7" ht="15.75">
      <c r="D35" s="32" t="s">
        <v>21</v>
      </c>
      <c r="E35" s="44"/>
      <c r="F35" s="44"/>
      <c r="G35" s="44"/>
    </row>
  </sheetData>
  <mergeCells count="25">
    <mergeCell ref="A4:D4"/>
    <mergeCell ref="A5:D5"/>
    <mergeCell ref="F6:G6"/>
    <mergeCell ref="A26:A30"/>
    <mergeCell ref="A8:A9"/>
    <mergeCell ref="B8:B9"/>
    <mergeCell ref="C8:D9"/>
    <mergeCell ref="E8:E9"/>
    <mergeCell ref="A7:J7"/>
    <mergeCell ref="A1:J1"/>
    <mergeCell ref="A2:J2"/>
    <mergeCell ref="A3:J3"/>
    <mergeCell ref="D35:G35"/>
    <mergeCell ref="A11:A25"/>
    <mergeCell ref="B11:B16"/>
    <mergeCell ref="C11:C12"/>
    <mergeCell ref="C13:C14"/>
    <mergeCell ref="C15:C16"/>
    <mergeCell ref="B17:B22"/>
    <mergeCell ref="C17:C18"/>
    <mergeCell ref="C19:C22"/>
    <mergeCell ref="B23:B25"/>
    <mergeCell ref="F8:L8"/>
    <mergeCell ref="A32:L32"/>
    <mergeCell ref="A6:E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Sanakhadi</vt:lpstr>
      <vt:lpstr>Mahalapada</vt:lpstr>
      <vt:lpstr>Kakhadi</vt:lpstr>
      <vt:lpstr>Gopinathpada</vt:lpstr>
      <vt:lpstr>Bidyadharpur 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User</cp:lastModifiedBy>
  <cp:lastPrinted>2026-01-25T13:35:05Z</cp:lastPrinted>
  <dcterms:created xsi:type="dcterms:W3CDTF">2025-12-19T05:09:40Z</dcterms:created>
  <dcterms:modified xsi:type="dcterms:W3CDTF">2026-02-14T06:23:24Z</dcterms:modified>
</cp:coreProperties>
</file>