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7D1B32D-74AF-48AD-B7CD-9BDBE6F925DE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UNIT 19 MAHANADI 2" sheetId="8" r:id="rId1"/>
    <sheet name="UNIT 20 MANGALABAG" sheetId="9" r:id="rId2"/>
    <sheet name="UNIT 24 COLLEGECHHAK" sheetId="11" r:id="rId3"/>
    <sheet name="UNIT 25 JOBRA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9" l="1"/>
  <c r="I20" i="9"/>
  <c r="J20" i="9" s="1"/>
  <c r="K17" i="9"/>
  <c r="I17" i="9"/>
  <c r="J17" i="9" s="1"/>
  <c r="K15" i="9"/>
  <c r="I15" i="9"/>
  <c r="J15" i="9" s="1"/>
  <c r="K13" i="9"/>
  <c r="J13" i="9"/>
  <c r="I13" i="9"/>
  <c r="K33" i="11"/>
  <c r="I33" i="11"/>
  <c r="J33" i="11" s="1"/>
  <c r="K32" i="11"/>
  <c r="I32" i="11"/>
  <c r="J32" i="11" s="1"/>
  <c r="K28" i="11"/>
  <c r="I28" i="11"/>
  <c r="J28" i="11" s="1"/>
  <c r="K26" i="11"/>
  <c r="I26" i="11"/>
  <c r="J26" i="11" s="1"/>
  <c r="K25" i="11"/>
  <c r="I25" i="11"/>
  <c r="J25" i="11" s="1"/>
  <c r="K24" i="11"/>
  <c r="I24" i="11"/>
  <c r="J24" i="11" s="1"/>
  <c r="K23" i="11"/>
  <c r="I23" i="11"/>
  <c r="J23" i="11" s="1"/>
  <c r="K22" i="11"/>
  <c r="I22" i="11"/>
  <c r="J22" i="11" s="1"/>
  <c r="K21" i="11"/>
  <c r="I21" i="11"/>
  <c r="J21" i="11" s="1"/>
  <c r="K20" i="11"/>
  <c r="I20" i="11"/>
  <c r="J20" i="11" s="1"/>
  <c r="K19" i="11"/>
  <c r="I19" i="11"/>
  <c r="J19" i="11" s="1"/>
  <c r="K18" i="11"/>
  <c r="I18" i="11"/>
  <c r="J18" i="11" s="1"/>
  <c r="K17" i="11"/>
  <c r="I17" i="11"/>
  <c r="J17" i="11" s="1"/>
  <c r="K16" i="11"/>
  <c r="I16" i="11"/>
  <c r="J16" i="11" s="1"/>
  <c r="K15" i="11"/>
  <c r="I15" i="11"/>
  <c r="J15" i="11" s="1"/>
  <c r="K14" i="11"/>
  <c r="I14" i="11"/>
  <c r="J14" i="11" s="1"/>
  <c r="K13" i="11"/>
  <c r="I13" i="11"/>
  <c r="J13" i="11" s="1"/>
  <c r="K16" i="8"/>
  <c r="K12" i="8"/>
  <c r="K11" i="8"/>
  <c r="K19" i="9"/>
  <c r="K16" i="9"/>
  <c r="K14" i="9"/>
  <c r="K12" i="9"/>
  <c r="K31" i="11"/>
  <c r="K29" i="11"/>
  <c r="K27" i="11"/>
  <c r="K12" i="11"/>
  <c r="K11" i="11"/>
  <c r="K31" i="12"/>
  <c r="I31" i="12"/>
  <c r="J31" i="12" s="1"/>
  <c r="K11" i="12"/>
  <c r="K30" i="12"/>
  <c r="K28" i="12"/>
  <c r="K27" i="12"/>
  <c r="K26" i="12"/>
  <c r="K25" i="12"/>
  <c r="I25" i="12"/>
  <c r="J25" i="12" s="1"/>
  <c r="K24" i="12"/>
  <c r="I24" i="12"/>
  <c r="J24" i="12" s="1"/>
  <c r="K23" i="12"/>
  <c r="I23" i="12"/>
  <c r="J23" i="12" s="1"/>
  <c r="K22" i="12"/>
  <c r="I22" i="12"/>
  <c r="J22" i="12" s="1"/>
  <c r="K21" i="12"/>
  <c r="I21" i="12"/>
  <c r="J21" i="12" s="1"/>
  <c r="K20" i="12"/>
  <c r="I20" i="12"/>
  <c r="J20" i="12" s="1"/>
  <c r="K19" i="12"/>
  <c r="I19" i="12"/>
  <c r="J19" i="12" s="1"/>
  <c r="K18" i="12"/>
  <c r="I18" i="12"/>
  <c r="J18" i="12" s="1"/>
  <c r="K17" i="12"/>
  <c r="J17" i="12"/>
  <c r="I17" i="12"/>
  <c r="K16" i="12"/>
  <c r="I16" i="12"/>
  <c r="J16" i="12" s="1"/>
  <c r="K15" i="12"/>
  <c r="I15" i="12"/>
  <c r="J15" i="12" s="1"/>
  <c r="K14" i="12"/>
  <c r="I14" i="12"/>
  <c r="J14" i="12" s="1"/>
  <c r="K13" i="12"/>
  <c r="I13" i="12"/>
  <c r="J13" i="12" s="1"/>
  <c r="K12" i="12"/>
  <c r="I27" i="12"/>
  <c r="J27" i="12" s="1"/>
  <c r="I30" i="12" l="1"/>
  <c r="J30" i="12" s="1"/>
  <c r="I28" i="12"/>
  <c r="J28" i="12" s="1"/>
  <c r="I26" i="12"/>
  <c r="J26" i="12" s="1"/>
  <c r="I12" i="12"/>
  <c r="J12" i="12" s="1"/>
  <c r="I11" i="12"/>
  <c r="J11" i="12" s="1"/>
  <c r="I31" i="11"/>
  <c r="J31" i="11" s="1"/>
  <c r="I29" i="11"/>
  <c r="J29" i="11" s="1"/>
  <c r="I27" i="11"/>
  <c r="J27" i="11" s="1"/>
  <c r="I12" i="11"/>
  <c r="J12" i="11" s="1"/>
  <c r="I11" i="11"/>
  <c r="J11" i="11" s="1"/>
  <c r="I19" i="9"/>
  <c r="J19" i="9" s="1"/>
  <c r="I16" i="9"/>
  <c r="J16" i="9" s="1"/>
  <c r="I14" i="9"/>
  <c r="J14" i="9" s="1"/>
  <c r="I12" i="9"/>
  <c r="J12" i="9" s="1"/>
  <c r="I16" i="8"/>
  <c r="J16" i="8" s="1"/>
  <c r="I12" i="8"/>
  <c r="J12" i="8" s="1"/>
  <c r="I11" i="8"/>
  <c r="J11" i="8" s="1"/>
</calcChain>
</file>

<file path=xl/sharedStrings.xml><?xml version="1.0" encoding="utf-8"?>
<sst xmlns="http://schemas.openxmlformats.org/spreadsheetml/2006/main" count="324" uniqueCount="91">
  <si>
    <t>Ward No</t>
  </si>
  <si>
    <t>Road side Plot</t>
  </si>
  <si>
    <t>Residential</t>
  </si>
  <si>
    <t>Institutional</t>
  </si>
  <si>
    <t>Industrial</t>
  </si>
  <si>
    <t>Others</t>
  </si>
  <si>
    <t>(See rule 42)</t>
  </si>
  <si>
    <t>cuttack</t>
  </si>
  <si>
    <t>70, 84, 85, 86, 87, 88, 89, 96</t>
  </si>
  <si>
    <t>1, 2, 3, 4, 5, 6, 7, 8, 9, 10, 11, 12, 13, 14, 15, 16, 17, 18, 19, 20, 21, 22, 23, 24, 25, 26, 27, 28, 29, 30, 31, 32, 33, 34, 35, 36, 37, 38, 39, 40, 41, 42, 43, 44, 45, 46, 47, 48, 49, 50, 51, 52, 53, 54, 55, 56, 57, 58, 59, 60, 61, 62, 63, 64, 65, 66, 67, 68, 69, 71, 72, 74, 75, 77, 78, 79, 80, 81, 82, 83, 90, 91, 92, 93, 94, 95, 97, 98, 99, 100, 101, 102, 103, 104, 105, 106, 107, 108, 109, 110, 111, 112, 113, 105/114, 112/115, 113/116, 43/117, 51/118, 46/119, 41/120, 66/121, 66/122, 105/123, 15/124, 15/125</t>
  </si>
  <si>
    <t>73,76</t>
  </si>
  <si>
    <t>NIL</t>
  </si>
  <si>
    <t>Mahanadi -2</t>
  </si>
  <si>
    <t>Mangalabag</t>
  </si>
  <si>
    <t>College Chhaka</t>
  </si>
  <si>
    <t>2, 3, 13, 18, 19, 20, 21, 22, 23, 68, 107, 208, 209, 210, 219, 251, 252, 279, 613, 683, 767, 1124, 1205, 1298, 1299, 1445, 1451, 1464</t>
  </si>
  <si>
    <t>722, 723, 915, 916, 918, 919, 920, 921, 922, 923, 924, 925, 926, 928, 929, 931, 932, 933, 935, 1358, 1359, 1360, 1361, 1364, 1365, 1366, 1367, 1368, 1369, 1370, 1371, 1372, 1373, 1374, 1375, 1376, 1377, 1378, 1379, 1380, 1410, 1411, 1412, 1413, 1414, 1415, 1416, 1417, 1418, 1420, 1421, 1422, 1423, 1441, 1447, 1448, 1460, 1461, 1553, 25/2139, 1375/3194, 1377/3195, 1380/3196</t>
  </si>
  <si>
    <t>JOBRA</t>
  </si>
  <si>
    <t>37, 38, 39, 47, 70, 76, 77, 78, 79, 80, 81, 82, 83, 84, 85, 86, 87, 156, 158, 159, 221, 222, 223, 236, 243, 244, 245, 246, 247, 248, 249, 250, 258, 259, 286, 159/1564</t>
  </si>
  <si>
    <t>625, 627, 628, 630, 631, 640, 645, 655, 1021, 1025, 1280/1340, 628/1371, 627/1873</t>
  </si>
  <si>
    <t>Form No-5</t>
  </si>
  <si>
    <t>Sale statistics of the land property for Urban area</t>
  </si>
  <si>
    <t>Name Of Tahasil: Cuttack Sadar</t>
  </si>
  <si>
    <t>Name of Registration office: DSR,Cuttack</t>
  </si>
  <si>
    <t>Name of the City/ Town</t>
  </si>
  <si>
    <t>Name of the Locality/ Street</t>
  </si>
  <si>
    <t>Category</t>
  </si>
  <si>
    <r>
      <rPr>
        <b/>
        <sz val="10"/>
        <rFont val="Arial MT"/>
        <family val="2"/>
      </rPr>
      <t>Plot Nos</t>
    </r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</si>
  <si>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</si>
  <si>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</si>
  <si>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</si>
  <si>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</si>
  <si>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</si>
  <si>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</si>
  <si>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Percentage Proposed for Enhancement</t>
  </si>
  <si>
    <t>Remarks percentage of increase/ decrease with reason</t>
  </si>
  <si>
    <t>PS No: 1</t>
  </si>
  <si>
    <t>Name of the RI Circle: Jobra</t>
  </si>
  <si>
    <t>Name of the Village-: Unit 20 Mangalabag</t>
  </si>
  <si>
    <t>PS No: 2</t>
  </si>
  <si>
    <t>PS No: 3</t>
  </si>
  <si>
    <t>Name of the Village-: Unit 24 Collegechhak</t>
  </si>
  <si>
    <t>Name of the Village-: Unit 25 Jobra</t>
  </si>
  <si>
    <t>Commercial</t>
  </si>
  <si>
    <t>Name of the Village-: Unit 19 Mahanadi No.2</t>
  </si>
  <si>
    <t xml:space="preserve">28, 29, 30, 171, 176, 177, 178, 179, 237, 238, 241, 251, 252, 260, 261, 262, 263, 266, 267, 268, 269, 270, 273, 274, 275, 276, 277, 278, 282, 291, 296, 298, 304, 313, 314, 323, 324, 325, 326, 375, 376, 377, 378, 379, 380, 381, 382, 383, 384, 385, 386, 387, 388, 389, 390, 391, 392, 393, 394, 395, 396, 397, 398, 399, 461, 462, 463, 999/463, 464, 465, 466, 467, 468, 469, 470, 510, 511, 512, 514, 515, 516, 517, 518, 519, 520, 521, 522, 523, 524, 525, 678, 679, 680, 681, 682, 683, 684, 685, 694, 695, 814, 815, 816, 817, 821, 822, 823, 824, 841, 843, 845, 846, 862, 879, 880, 881, 925, 926, 927, 928, 931, 932, 933, 936, 937, 938, 939, 942, 943, 944, 947, 948, 951, 954, 959, 960, 961, 962, 967, 968, 969, 972, 973, 974, 977, 985, 986, 987, 1001, 1002, 1003, 1004, 1005, 1030, 1031, 1032, 1035, 1041, 1042, 1043, 1117, 1118, 1119, 1120, 1121, 1122, 1123, 1124, 1125, 1126, 1127, 1130, 1131, 1135, 1136, 1137, 1141, 1142, 1151, 1152, 1153, 1154, 1170, 1171, 1235, 1236, 1237, 1238, 1241, 1245, 1246, 1249, 1250, 1252, 1256, 1264, 1265, 1267, 1268, 1269, 1270, 1272, 1273, 241/1320, 298/1332, 392/1349, 1140/1354, 678/1366, </t>
  </si>
  <si>
    <t>1020/1372, 1005/1374, 1005/1375, 1135/1378, 1136/1379, 1137/1380, 967/1381, 972/1384, 969/1385, 824/1438, 385/1466, 385/1467, 384/1474, 695/1477, 947/1485, 1142/1486, 393/1488, 314/1489, 314/1490, 314/1491, 1142/1498, 939/1499, 241/1521, 841/1606, 846/1607, 960/1626, 879/1674, 261/1692, 1284/1706, 261/1756, 1667/1838, 248/1945, 1237/2113, 291/2153, 932/2253, 733/2254</t>
  </si>
  <si>
    <t xml:space="preserve">2, 3, 6, 7, 8, 9, 10, 11, 12, 13, 14, 15, 16, 18, 19, 20, 21, 22, 25, 26, 31, 32, 33, 35, 41, 44, 48, 49, 50, 51, 52, 53, 55, 56, 57, 58, 59, 60, 61, 62, 63, 64, 65, 66, 67, 68, 69, 71, 73, 74, 75, 88, 89, 90, 91, 92, 97, 98, 99, 100, 101, 102, 103, 104, 106, 108, 109, 111, 112, 113, 118, 120, 121, 122, 123, 124, 125, 126, 127, 128, 129, 130, 133, 137, 138, 139, 140, 141, 142, 143, 144, 145, 146, 147, 148, 149, 151, 152, 153, 154, 155, 161, 162, 163, 164, 165, 166, 167, 168, 170, 172, 173, 174, 180, 181, 182, 183, 185, 186, 187, 189, 190, 191, 192, 193, 194, 195, 196, 199, 200, 201, 202, 203, 204, 205, 207, 209, 210, 211, 212, 213, 214, 215, 216, 217, 218, 224, 226, 227, 228, 229, 231, 256, 264, 271, 285, 907/288, 288, 289, 290, 297, 300, 301, 302, 305, 306, 307, 308, 309, 310, 311, 312, 315, 316, 319, 320, 321, 322, 328, 329, 330, 332, 333, 334, 335, 336, 337, 338, 339, 340, 342, 344, 345, 347, 349, 350, 351, 352, 353, 355, 356, 357, 358, 359, 360, 361, 362, 363, 364, 365, 366, 367, 369, 370, 371, 372, 373, 374, 401, 402, 403, 404, 405, 406, 407, 408, 409, 410, 411, 412, 413, 414, 415, 416, 417, 418, 419, 420, 421, 422, 423, 424, 425, 426, 427, 428, 430, 431, 432, 433, 434, 436, 437, 438, 439, 440, </t>
  </si>
  <si>
    <t>441, 442, 443, 444, 445, 446, 447, 448, 450, 451, 452, 453, 454, 455, 456, 457, 458, 459, 460, 473, 474, 475, 477, 478, 479, 480, 481, 483, 484, 486, 489, 491, 493, 494, 495, 496, 498, 499, 500, 501, 502, 503, 504, 505, 506, 507, 508, 509, 527, 528, 529, 530, 531, 532, 533, 534, 535, 536, 537, 538, 539, 540, 541, 542, 545, 547, 549, 550, 551, 552, 553, 554, 555, 556, 557, 558, 559, 560, 561, 562, 563, 565, 566, 567, 568, 569, 571, 572, 573, 574, 575, 577, 578, 579, 580, 581, 582, 583, 584, 586, 587, 588, 590, 591, 592, 595, 597, 598, 601, 602, 603, 604, 606, 608, 609, 610, 618, 623, 633, 634, 635, 636, 637, 647, 654, 658, 659, 660, 661, 662, 664, 665, 666, 667, 668, 669, 670, 671, 672, 674, 675, 676, 677, 684, 685, 686, 687, 688, 689, 690, 691, 692, 693, 699, 700, 701, 702, 703, 704, 708, 710, 711, 712, 713, 715, 717, 718, 719, 720, 721, 723, 724, 725, 726, 727, 728, 729, 730, 731, 732, 733, 734, 735, 736, 740, 741, 742, 743, 744, 745, 746, 748, 749, 750, 751, 753, 754, 755, 756, 758, 759, 760, 761, 762, 763, 764, 765, 766, 767, 768, 769, 770, 771, 772, 773, 774, 776, 777, 778, 779, 781, 783, 784, 785, 786, 787, 788, 789, 790,</t>
  </si>
  <si>
    <t xml:space="preserve"> 791, 792, 793, 795, 796, 797, 799, 800, 801, 802, 804, 805, 806, 807, 808, 809, 811, 812, 813, 826, 827, 830, 831, 832, 834, 835, 836, 837, 838, 840, 842, 850, 851, 852, 854, 855, 856, 858, 863, 864, 866, 867, 868, 869, 871, 872, 873, 874, 875, 876, 877, 882, 883, 884, 885, 886, 887, 889, 890, 893, 894, 895, 896, 897, 898, 899, 901, 902, 904, 905, 906, 907, 908, 909, 910, 912, 913, 914, 915, 916, 917, 918, 919, 920, 921, 922, 923, 929, 930, 934, 935, 940, 941, 945, 946, 953, 955, 956, 957, 970, 975, 978, 979, 981, 982, 983, 984, 988, 989, 990, 991, 992, 994, 997, 998, 999, 1000, 1006, 1008, 1009, 1010, 1012, 1013, 1014, 1015, 1016, 1017, 1018, 1020, 1024, 1029, 1036, 1037, 1044, 1045, 1046, 1047, 1049, 1050, 1051, 1052, 1053, 1055, 1056, 1057, 1058, 1060, 1061, 1062, 1063, 1064, 1065, 1066, 1067, 1068, 1069, 1070, 1071, 1072, 1073, 1074, 1075, 1076, 1077, 1078, 1079, 1080, 1081, 1082, 1083, 1084, 1085, 1086, 1088, 1089, 1091, 1093, 1094, 1095, 1096, 1097, 1098, 1099, 1101, 1102, 1103, 1104, 1105, 1106, 1107, 1108, 1109, 1110, 1111, 1112, 1113, 1114, 1115, 1116, 1128, 1129, 1132, 1144, 1146, 1147, 1148, 1149, 1150, 1156, 1157, 1158, 1159, 1160, 1161, </t>
  </si>
  <si>
    <t xml:space="preserve">1162, 1164, 1165, 1166, 1167, 1168, 1174, 1175, 1176, 1177, 1178, 1179, 1180, 1181, 1182, 1183, 1185, 1186, 1187, 1188, 1189, 1190, 1191, 1192, 1194, 1197, 1198, 1199, 1201, 1202, 1203, 1205, 1206, 1207, 1208, 1211, 1212, 1213, 1214, 1215, 1216, 1217, 1218, 1219, 1220, 1221, 1223, 1224, 1225, 1226, 1227, 1239, 1240, 1244, 1247, 1248, 1251, 1253, 1254, 1256, 1257, 1258, 1259, 1262, 1263, 1275, 1276, 1428/1278, 1279, 1282, 1283, 1284, 1285, 1286, 1288, 1289, 1290, 1292, 1294, 1296, 1297, 1298, 1299, 1300, 1301, 1302, 1303, 579/1306, 579/1307, 558/1308, 558/1309, 558/1310, 637/1311, 1108/1312, 1107/1313, 1109/1314, 454/1315, 759/1316, 321/1317, 1214/1318, 358/1319, 737/1326, 737/1327, 731/1328, 1056/1329, 1056/1330, 720/1331, 167/1333, 167/1334, 216/1335, 824/1338, 846/1339, 1022/1343, 171/1344, 334/1346, 695/1347, 473/1348, 483/1350, 484/1351, 422/1352, 1291/1353, 1023/1355, 634/1356, 519/1357, 518/1358, 530/1359, 717/1360, 717/1361, 349/1362, 349/1363, 351/1365, 455/1367, 759/1368, 737/1369, </t>
  </si>
  <si>
    <t xml:space="preserve">1291/1370, 977/1373, 1171/1376, 1178/1382, 170/1383, 1168/1386, 308/1387, 1015/1390, 558/1392, 1291/1394, 508/1395, 133/1396, 787/1397, 1085/1398, 610/1399, 353/1400, 1170/1401, 1172/1402, 1172/1403, 662/1405, 662/1406, 1074/1407, 879/1408, 897/1409, 359/1410, 503/1411, 647/1412, 675/1413, 632/1414, 1197/1418, 1201/1419, 1201/1420, 1201/1421, 1259/1422, 916/1423, 916/1424, 637/1425, 1302/1426, 1302/1427, 1294/1428, 531/1429, 1223/1430, 1201/1431, 167/1432, 897/1434, 896/1435, 420/1437, 824/1440, 824/1441, 824/1442, 824/1444, 824/1445, 715/1447, 715/1448, 715/1449, 715/1450, 1020/1451, 1020/1452, 196/1453, 916/1455, 357/1456, 493/1457, 1010/1460, 1013/1461, 610/1462, 610/1463, 612/1464, 612/1465, 530/1468, 530/1469, 162/1471, 419/1472, 373/1473, 312/1475, 426/1478, 426/1479, 427/1480, 661/1483, 311/1484, 995/1487, 832/1492, 832/1493, 1176/1495, 1178/1496, 1290/1497, 69/1500, 1302/1501, 556/1502, 248/1504, 90/1505, 1222/1506, </t>
  </si>
  <si>
    <t xml:space="preserve">1222/1507, 1222/1508, 96/1509, 62/1510, 1204/1512, 499/1513, 1085/1515, 1171/1516, 1302/1517, 349/1518, 349/1519, 1119/1520, 921/1523, 921/1525, 971/1526, 1280/1527, 572/1528, 572/1529, 715/1530, 715/1531, 715/1532, 715/1533, 715/1534, 715/1536, 1015/1537, 1104/1538, 854/1539, 592/1540, 592/1541, 597/1542, 597/1543, 417/1545, 417/1546, 417/1547, 55/1548, 156/1550, 39/1551, 1278/1552, 1278/1553, 1278/1554, 1278/1555, 1278/1556, 1278/1557, 1278/1558, 1278/1559, 1278/1560, 1278/1561, 1278/1562, 1278/1563, 1296/1566, 1294/1567, 1292/1569, 971/1572, 595/1575, 584/1576, 725/1577, 1123/1578, 1199/1580, 1288/1581, 1291/1582, 705/1583, 655/1584, 565/1585, 565/1586, 565/1587, 565/1588, 565/1589, 565/1590, 565/1592, 565/1593, 565/1594, 565/1595, 565/1596, 569/1598, 569/1599, 610/1601, 610/1602, 610/1603, 610/1604, 610/1605, 1105/1609, 1105/1610, 88/1612, 88/1613, 158/1614, 124/1615, 1189/1616, 166/1617, 1112/1618, 556/1619, 261/1621, </t>
  </si>
  <si>
    <t xml:space="preserve">550/1622, 550/1623, 557/1624, 960/1626, 402/1627, 402/1628, 763/1630, 1292/1631, 1293/1632, 1292/1633, 1293/1634, 1284/1635, 1284/1637, 1284/1638, 1284/1639, 1284/1640, 537/1641, 1076/1642, 1292/1642, 753/1643, 1152/1643, 715/1644, 920/1644, 715/1645, 753/1646, 824/1646, 824/1647, 1447/1647, 284/1648, 556/1649, 796/1650, 1282/1652, 184/1653, 879/1654, 808/1655, 1217/1656, 1217/1658, 867/1660, 822/1661, 1036/1662, 1036/1663, 1036/1664, 1036/1665, 1036/1666, 1036/1667, 1036/1668, 1217/1669, 1217/1671, 1036/1673, 1202/1675, 1569/1676, 538/1678, 395/1679, 550/1680, 1284/1681, 1664/1682, 1284/1683, 1638/1684, 753/1685, 556/1686, 842/1687, 553/1688, 499/1690, 498/1691, 1666/1693, 1666/1694, 1110/1695, 753/1696, 753/1697, 753/1698, 753/1699, 753/1700, 753/1701, 753/1702, 753/1703, 753/1704, 753/1705, 753/1707, 984/1708, 557/1708, 753/1709, 1135/1710, 1077/1711, 1077/1712, 1202/1714, 1076/1716, 1202/1717, 1068/1718, 557/1719, 276/1720, 1073/1722, </t>
  </si>
  <si>
    <t xml:space="preserve">1072/1723, 1202/1724, 1005/1725, 1031/1726, 1640/1727, 1020/1728, 1487/1730, 287/1733, 287/1735, 284/1736, 1396/1737, 1447/1738, 609/1739, 550/1740, 753/1741, 591/1742, 1088/1743, 168/1744, 1207/1745, 1487/1746, 1051/1747, 166/1750, 1666/1751, 572/1752, 915/1753, 879/1754, 1051/1755, 466/1757, 385/1759, 732/1760, 319/1761, 1662/1762, 647/1763, 385/1764, 1281/1765, 765/1766, 550/1767, 1280/1768, 1281/1769, 1281/1770, 704/1771, 1280/1772, 1280/1773, 1527/1774, 676/1775, 1567/1777, 1428/1779, 831/1780, 831/1781, 831/1782, 831/1783, 1217/1784, 1281/1785, 1281/1786, 1281/1787, 1281/1788, 1281/1789, 1280/1790, 1280/1791, 1280/1792, 1280/1793, 1280/1794, 1280/1795, 1666/1796, 1280/1797, 1280/1798, 1281/1799, 920/1800, 1075/1801, 308/1802, 325/1803, 1666/1804, 1282/1805, 550/1806, 1068/1807, 1567/1809, 1567/1811, 1567/1813, 1779/1814, 704/1815, 1311/1816, 1256/1817, 296/1818, 537/1819, 1205/1820, 1284/1823, 1284/1825, 1409/1826, 896/1827, 896/1828, 896/1829, </t>
  </si>
  <si>
    <t xml:space="preserve">1192/1830, 1107/1831, 1312/1832, 1313/1833, 1035/1834, 1035/1835, 1035/1836, 795/1837, 908/1839, 908/1840, 908/1841, 908/1842, 1309/1844, 957/1844, 1056/1846, 1056/1847, 1056/1848, 1086/1849, 994/1850, 245/1851, 245/1852, 291/1853, 981/1854, 753/1855, 908/1856, 909/1857, 291/1858, 895/1859, 297/1860, 1045/1862, 981/1863, 748/1864, 1015/1865, 1063/1866, 764/1867, 908/1868, 1332/1869, 1202/1871, 553/1872, 748/1874, 1069/1875, 1069/1876, 1069/1877, 1069/1878, 1308/1879, 1308/1880, 498/1881, 864/1883, 1280/1884, 1666/1885, 1530/1886, 27/1892, 28/1893, 69/1894, 1500/1895, 70/1896, 76/1897, 79/1898, 1218/1899, 1207/1900, 536/1901, 1316/1902, 977/1903, 977/1904, 997/1904, 997/1905, 1316/1906, 313/1908, 748/1910, 748/1911, 675/1911, 1552/1912, 988/1914, 989/1915, 1435/1916, 1316/1917, 1316/1918, 1056/1919, 316/1920, 1176/1920, 1686/1921, 288/1923, 289/1924, 290/1925, 291/1926, 1531/1927, 1109/1928, 1107/1929, 1312/1930, 1569/1931, 591/1932, 997/1933, 1311/1934, 763/1935, 763/1936, 1186/1937, </t>
  </si>
  <si>
    <t xml:space="preserve">764/1938, 518/1940, 1187/1941, 1187/1942, 1113/1943, 1622/1944, 1435/1946, 1061/1948, 1061/1949, 1530/1950, 304/1951, 1282/1952, 793/1954, 751/1955, 753/1956, 1116/1956, 1116/1957, 437/1959, 440/1960, 1556/1961, 300/1962, 1259/1963, 1422/1964, 1259/1965, 1422/1966, 1259/1967, 1422/1968, 748/1969, 359/1970, 688/1971, 1258/1972, 1258/1973, 1258/1974, 688/1975, 688/1976, 1280/1978, 791/1979, 1060/1980, 565/1981, 436/1982, 824/1983, 1171/1984, 1223/1985, 998/1986, 715/1987, 715/1988, 125/1989, 1279/1990, 316/1991, 765/1993, 1279/1993, 933/1994, 933/1995, 933/1996, 1279/1997, 1279/1998, 1278/1999, 1278/2001, 287/2004, 289/2005, 25/2005, 897/2006, 947/2007, 947/2008, 765/2009, 947/2009, 426/2010, 799/2010, 1278/2011, 1050/2012, 1036/2012, 355/2013, 356/2014, 355/2015, 437/2016, 440/2017, 832/2019, 1297/2020, 395/2021, 731/2022, 533/2023, 1278/2025, 717/2026, 1276/2027, 1276/2028, 1276/2029, 304/2030, 1292/2032, 1292/2033, 1294/2034, 1296/2035, </t>
  </si>
  <si>
    <t xml:space="preserve">1202/2036, 1176/2037, 1291/2037, 736/2038, 1060/2040, 1297/2041, 981/2042, 796/2043, 795/2044, 796/2045, 795/2046, 799/2047, 796/2048, 795/2049, 715/2050, 1031/2051, 1282/2052, 1297/2053, 1135/2054, 1278/2056, 327/2057, 327/2058, 900/2059, 900/2060, 460/2061, 718/2062, 765/2063, 685/2064, 460/2065, 162/2066, 430/2067, 955/2068, 955/2069, 955/2070, 955/2071, 440/2072, 437/2073, 894/2074, 426/2075, 699/2076, 1278/2077, 894/2078, 166/2079, 1069/2080, 1066/2081, 1067/2082, 1069/2083, 1069/2084, 1065/2085, 1278/2086, 1065/2087, 1278/2088, 1278/2089, 908/2090, 713/2091, 708/2092, 710/2093, 711/2094, 713/2095, 710/2096, 711/2097, 727/2098, 813/2099, 1302/2100, 637/2101, 1302/2102, 1045/2103, 793/2103, 1045/2104, 827/2105, 999/2106, 286/2107, 1255/2108, 1218/2108, 730/2109, 1255/2110, 637/2111, 519/2112, 731/2114, 1291/2115, 1202/2116, 1186/2117, 827/2118, 1135/2119, 1291/2121, 1253/2122, 1253/2123, 1238/2124, 1161/2125, 1161/2126, 731/2127, </t>
  </si>
  <si>
    <t xml:space="preserve">1225/2128, 376/2129, 751/2130, 750/2131, 999/2132, 1302/2133, 637/2134, 765/2135, 748/2136, 124/2137, 1197/2138, 1197/2139, 1291/2140, 1036/2141, 999/2142, 1302/2143, 637/2144, 637/2145, 1302/2146, 779/2147, 1199/2148, 1199/2149, 1069/2150, 1069/2151, 287/2152, 464/2152, 521/2154, 521/2155, 1080/2156, 1080/2157, 1080/2158, 572/2159, 827/2160, 1036/2161, 521/2162, 760/2163, 521/2164, 1069/2165, 1068/2166, 174/2167, 464/2168, 444/2169, 444/2170, 444/2171, 444/2172, 999/2173, 1297/2174, 956/2175, 959/2176, 959/2177, 956/2178, 956/2179, 959/2180, 1282/2181, 923/2182, 753/2183, 458/2185, 1063/2186, 1063/2187, 573/2188, 1070/2189, 1135/2192, 565/2193, 1135/2194, 1135/2195, 1294/2196, 1667/2198, 572/2199, 1001/2200, 1303/2201, 1036/2202, 751/2203, 518/2204, 1291/2206, 984/2207, 944/2208, 944/2209, 944/2210, 944/2211, 730/2213, 1291/2214, 977/2215, 1020/2216, 689/2217, 730/2218, 730/2219, 730/2220, 558/2221, 1278/2222, 637/2223, 813/2224, </t>
  </si>
  <si>
    <t xml:space="preserve">998/2225, 1289/2226, 1291/2227, 1291/2228, 1291/2229, 1278/2230, 478/2231, 1043/2232, 1291/2234, 1058/2235, 832/2236, 799/2237, 1090/2238, 1090/2239, 1090/2240, 1090/2241, 1201/2242, 1201/2243, 932/2244, 932/2245, 241/2246, 324/2247, 325/2248, 326/2249, 984/2250, 558/2252, 1085/2256, 1085/2257, 1036/2258, 1085/2259, 1070/2260, 535/2261, 1263/2262, 1238/2263, 1253/2264, 1258/2265, 1258/2266, 675/2267, 923/2268, 1295/2269, 1296/2270, 1295/2271, 1295/2272, 1296/2273, 1295/2274, 809/2276, 809/2277, 1020/2278, 1263/2279, 933/2280, 959/2281, 956/2282, 1291/2283, 905/2284, 904/2285, 846/2286, 846/2287, 956/2288, 956/2289, 956/2290, 456/2291, 1070/2292, 1070/2293, 837/2294, 837/2295, 837/2296, 837/2297, 339/2298, 1085/2299, 1085/2300, 1262/2301, 1292/2302, 1034/2303, 1034/2304, 339/2305, 915/2306, 702/2307, 710/2308, 956/2309, 956/2310, 1085/2311, 1067/2312, 1067/2313, 1065/2314, 654/2315, 1085/2316, 1291/2329, 339/2330, 995/2331, 995/2332, 923/2333, </t>
  </si>
  <si>
    <t>339/2334, 339/2335, 840/2336, 1225/2337, 1291/2338, 1050/2339, 701/2339, 710/2340, 918/2341, 1135/2342, 840/2344, 1265/2345, 944/2346, 1276/2347, 780/2348, 780/2349, 780/2350, 1202/2351, 1202/2352, 1202/2353, 780/2354, 1111/2355, 1266/2357, 1266/2358, 1266/2359, 1266/2360, 877/2361, 1278/2362, 1016/2363, 1056/2364, 731/2366, 944/2367, 944/2368, 944/2369, 339/2370, 824/2371, 824/2372, 877/2373, 311/2374, 753/2375, 196/2376, 1238/2377, 1016/2378, 1202/2379, 1209/2380, 1204/2381, 1204/2382, 1202/2383, 1209/2384, 877/2385, 674/2386, 748/2387, 830/2388, 701/2390, 701/2391, 701/2392, 1263/2393, 1291/2505</t>
  </si>
  <si>
    <t xml:space="preserve"> 1231, 1232, 1233, 1234, 1242, 1243, 1260, 1261, 1271, 1274, 1277, 1278, 1280, 1281, 1287, 1293, 1/1321, 220/1322, 62/1323, 198/1324, 198/1325, 235/1336, 656/1337, 257/1341, 1029/1342, 386/1345, 488/1364, 220/1377, 766/1388, 124/1389, 558/1391, 294/1393, 1172/1404, 1231/1415, 617/1416, 629/1417, 896/1433, 715/1436, 824/1439, 715/1446, 916/1454, 493/1458, 770/1459, 1020/1470, 312/1476, 415/1481, 661/1482, 832/1494, 658/1503, 247/1511, 498/1514, 240/1522, 921/1524, 715/1535, 85/1544, 34/1549, 738/1565, 1294/1568, 919/1570, 175/1573, 175/1574, 1197/1579, 565/1591, 566/1597, 610/1600, 693/1608, 1105/1611, 1112/1620, 693/1625, 402/1629, 1284/1636, 996/1641, 920/1645, 824/1648, 798/1651, 1217/1657, 1217/1659, 1217/1670, 1217/1672, 472/1677, 1514/1689, 996/1713, 996/1715, 996/1729, 472/1731, 284/1732, 284/1734, 1465/1758, 1645/1758, 847/1776, 1293/1808, 1293/1810, 1293/1812, 1287/1821, 1287/1822, 1287/1824, 908/1843, 1514/1882, 35/1886, 37/1887, 38/1888, 39/1889, 1551/1890, 70/1891, 798/1913, 284/1922, 1459/1939, 736/2039, 1135/2055, 472/2184, 1135/2343</t>
  </si>
  <si>
    <t>1, 4, 5, 17, 23, 24, 27, 34, 36, 40, 42, 43, 45, 46, 54, 93, 94, 95, 96, 105, 107, 110, 114, 115, 116, 117, 119, 131, 132, 134, 135, 136, 150, 157, 160, 169, 175, 184, 188, 197, 198, 206, 208, 219, 220, 225, 230, 232, 233, 234, 235, 239, 240, 242, 253, 254, 255, 257, 265, 272, 279, 280, 281, 283, 284, 287, 292, 293, 294, 295, 299, 303, 317, 331, 341, 343, 346, 348, 354, 368, 400, 429, 435, 449, 471, 472, 476, 482, 485, 487, 488, 490, 492, 497, 526, 543, 544, 546, 548, 564, 570, 576, 585, 589, 593, 594, 596, 599, 600, 605, 607, 611, 612, 613, 614, 615, 616, 617, 619, 620, 621, 622, 624, 626, 629, 632, 638, 639, 641, 642, 643, 644, 646, 648, 649, 650, 651, 652, 653, 656, 657, 663, 673, 696, 697, 698, 705, 706, 707, 709, 714, 716, 722, 737, 738, 739, 747, 752, 757, 775, 782, 794, 798, 803, 810, 818, 819, 820, 825, 828, 829, 833, 839, 844, 847, 848, 849, 853, 857, 859, 860, 861, 865, 870, 878, 888, 891, 892, 903, 906, 911, 924, 949, 950, 952, 958, 963, 964, 965, 966, 971, 976, 980, 993, 996, 1007, 1011, 1019, 1022, 1023, 1026, 1027, 1033, 1038, 1039, 1040, 1048, 1054, 1059, 1087, 1092, 1100, 1133, 1134, 1138, 1139, 1140, 1143, 1145, 1155, 1163, 1169, 1172, 1173, 1184, 1193, 1195, 1196, 1200, 1210, 1222, 1228, 1229, 1230,</t>
  </si>
  <si>
    <t xml:space="preserve">4, 9, 10, 11, 12, 17, 25, 26, 26, 29, 31, 31, 33, 34, 39, 41, 42, 44, 45, 45, 46, 55, 57, 60, 61, 62, 63, 64, 66, 67, 75, 76, 77, 78, 80, 81, 82, 83, 30560, 84, 85, 85, 86, 87, 88, 89, 90, 91, 92, 93, 94, 96, 97, 98, 99, 100, 101, 102, 104, 106, 108, 109, 110, 111, 113, 114, 116, 117, 118, 119, 120, 121, 121, 122, 124, 125, 126, 129, 130, 131, 132, 133, 134, 135, 136, 138, 139, 140, 141, 143, 144, 146, 147, 148, 149, 150, 151, 152, 153, 154, 155, 156, 158, 159, 160, 161, 162, 164, 165, 166, 167, 170, 171, 174, 175, 176, 177, 178, 179, 180, 182, 183, 184, 186, 187, 189, 193, 194, 195, 196, 197, 198, 199, 200, 202, 203, 204, 205, 206, 207, 212, 213, 214, 215, 216, 217, 218, 218, 222, 223, 224, 226, 227, 228, 229, 230, 231, 233, 234, 235, 236, 238, 239, 241, 242, 244, 245, 246, 247, 248, 249, 253, 254, 255, 257, 258, 259, 260, 261, 262, 264, 266, 268, 269, 270, 271, 272, 273, 274, 275, 276, 278, 280, 281, 282, 283, 284, 285, 286, 287, 288, 289, 290, 291, 292, 293, 294, 294, 296, 298, 300, 301, 305, 306, 307, 308, 309, 358, 421, 422, 423, 424, 425, 426, 426, 427, 428, 429, 430, 431, 432, </t>
  </si>
  <si>
    <t xml:space="preserve">433, 434, 435, 437, 438, 439, 440, 442, 443, 444, 445, 446, 447, 449, 450, 451, 452, 453, 454, 455, 457, 457, 458, 458, 459, 460, 461, 462, 464, 466, 467, 468, 469, 472, 474, 477, 478, 479, 480, 481, 482, 484, 485, 486, 487, 488, 489, 490, 491, 492, 493, 494, 495, 496, 497, 498, 499, 500, 501, 502, 503, 504, 506, 507, 508, 510, 511, 512, 513, 514, 515, 516, 517, 518, 520, 521, 522, 523, 524, 525, 526, 528, 531, 532, 533, 533, 534, 534, 535, 537, 538, 540, 541, 542, 544, 545, 546, 547, 549, 550, 551, 552, 553, 554, 554, 555, 555, 556, 557, 558, 559, 559, 560, 561, 562, 563, 564, 566, 567, 569, 570, 572, 573, 574, 575, 576, 577, 578, 579, 580, 582, 583, 584, 585, 586, 587, 588, 589, 590, 590, 591, 592, 593, 594, 595, 596, 597, 598, 599, 600, 602, 603, 604, 605, 606, 607, 608, 609, 610, 611, 612, 614, 615, 617, 618, 619, 620, 621, 623, 624, 626, 627, 628, 629, 630, 632, 633, 633, 634, 635, 636, 637, 638, 639, 640, 640, 641, 642, 643, 644, 645, 648, 649, 650, 651, 652, 653, 654, 655, 656, 657, 659, 660, 661, 662, 662, </t>
  </si>
  <si>
    <t xml:space="preserve">664, 665, 666, 666, 667, 667, 668, 669, 671, 672, 673, 674, 675, 677, 678, 679, 681, 699, 701, 702, 703, 705, 707, 708, 710, 712, 713, 714, 715, 718, 721, 743, 745, 746, 749, 751, 752, 753, 754, 755, 756, 757, 758, 760, 760, 761, 762, 763, 764, 765, 766, 769, 770, 771, 772, 773, 774, 775, 776, 776, 777, 778, 778, 779, 780, 782, 784, 785, 786, 787, 788, 789, 790, 791, 792, 793, 794, 795, 796, 797, 798, 799, 800, 803, 804, 805, 805, 806, 807, 808, 809, 810, 811, 812, 813, 814, 815, 817, 819, 820, 821, 822, 823, 824, 825, 826, 827, 828, 830, 831, 832, 833, 833, 834, 835, 836, 837, 838, 840, 841, 843, 844, 845, 846, 847, 849, 850, 851, 852, 853, 854, 855, 856, 857, 858, 860, 861, 937, 966, 978, 979, 980, 983, 984, 993, 994, 996, 999, 1000, 1008, 1021, 1022, 1023, 1024, 1025, 1026, 1027, 1029, 1031, 1032, 1038, 1042, 1043, 1044, 1044, 1046, 1047, 1048, 1049, 1052, 1055, 1056, 1060, 1061, 1062, 1063, 1063, 1064, 1066, 1069, 1070, 1070, 1071, 1072, 1073, 1073, 1075, 1076, 1077, 1077, 1078, 1078, 1079, </t>
  </si>
  <si>
    <t xml:space="preserve">1080, 1081, 1082, 1083, 1085, 1086, 1087, 1088, 1089, 1090, 1091, 1092, 1093, 1095, 1096, 1097, 1098, 1099, 1100, 1102, 1102, 1103, 1103, 1104, 1107, 1108, 1109, 1110, 1111, 1112, 1113, 1114, 1115, 1116, 1117, 1118, 1119, 1120, 1121, 1122, 1123, 1125, 1126, 1126, 1127, 1129, 1130, 1134, 1135, 1136, 1137, 1139, 1140, 1141, 1142, 1143, 1144, 1146, 1148, 1149, 1153, 1154, 1155, 1158, 1159, 1162, 1165, 1172, 1174, 1175, 1178, 1179, 1180, 1184, 1185, 1198, 1199, 1200, 1201, 1218, 1219, 1220, 1221, 1222, 1223, 1224, 1318, 1318, 1319, 1401, 1402, 1403, 1404, 1406, 1407, 1427, 1430, 1430, 1431, 1432, 1438, 1439, 1443, 1444, 1450, 1454, 1456, 1457, 1458, 1463, 1465, 177/1469, 43/1471, 43/1472, 43/1472, 43/1473, 1174/1476, 176/1479, 191/1480, 191/1481, 1112/1485, 128/1488, 1030/1489, 617/1492, 438/1494, 508/1495, 425/1497, 667/1499, 446/1500, 830/1502, 830/1503, 223/1506, 297/1507, 174/1508, 912/1509, 1144/1510, 830/1511, 830/1512, 18/1513, 222/1515, 745/1517, 933/1519, 1361/1520, </t>
  </si>
  <si>
    <t xml:space="preserve">844/1521, 843/1522, 1388/1523, 1300/1526, 212/1527, 119/1529, 120/1531, 207/1533, 524/1534, 524/1535, 616/1537, 616/1539, 617/1540, 122/1542, 1315/1544, 1092/1545, 1092/1545, 616/1546, 616/1547, 616/1548, 616/1549, 480/1551, 1223/1553, 1013/1563, 4/1564, 4/1564, 4/1565, 782/1566, 782/1567, 832/1570, 832/1571, 832/1572, 832/1573, 477/1574, 743/1575, 976/1576, 616/1583, 687/1584, 857/1585, 857/1587, 857/1588, 857/1589, 843/1590, 843/1591, 843/1591, 843/1592, 212/1593, 212/1594, 114/1596, 512/1597, 512/1598, 510/1599, 510/1600, 1180/1602, 1180/1603, 1180/1604, 1180/1605, 1180/1606, 1180/1607, 1182/1608, 582/1609, 96/1610, 96/1611, 33/1612, 33/1613, 33/1614, 503/1616, 437/1617, 296/1618, 296/1619, 296/1620, 269/1621, 269/1622, 24/1624, 24/1625, 24/1626, 790/1629, 616/1630, 319/1631, 1334/1632, 1346/1634, 42/1635, 42/1636, 42/1637, 1042/1643, 42/1644, 764/1645, 43/1651, 649/1652, 43/1653, 597/1655, 617/1657, 637/1658, 636/1659, 635/1660, 634/1661, 1201/1664, </t>
  </si>
  <si>
    <t xml:space="preserve">660/1665, 660/1666, 581/1667, 200/1669, 1670, 33/1671, 33/1672, 1674, 18/1677, 616/1678, 616/1679, 97/1680, 42/1681, 42/1682, 860/1683, 859/1684, 859/1685, 860/1686, 859/1687, 858/1688, 858/1689, 858/1690, 140/1701, 790/1703, 167/1708, 167/1709, 167/1710, 167/1711, 167/1712, 167/1713, 660/1715, 300/1716, 497/1717, 497/1718, 497/1719, 497/1720, 497/1721, 496/1722, 497/1723, 497/1724, 300/1725, 477/1727, 497/1728, 497/1729, 496/1730, 496/1731, 496/1732, 660/1733, 140/1734, 905/1736, 778/1739, 777/1740, 724/1741, 43/1742, 791/1743, 41/1744, 41/1745, 41/1746, 996/1747, 791/1748, 792/1749, 75/1750, 119/1751, 791/1751, 792/1752, 655/1753, 488/1754, 660/1755, 945/1756, 945/1756, 1019/1757, 792/1758, 792/1759, 745/1760, 748/1761, 745/1762, 745/1763, 745/1764, 745/1764, 745/1765, 745/1765, 688/1766, 971/1766, 689/1767, 1283/1767, 658/1767, 688/1768, 659/1768, 1283/1768, 1170/1769, 140/1769, 1170/1770, 789/1770, 1170/1770, 579/1771, 41/1771, </t>
  </si>
  <si>
    <t xml:space="preserve">580/1772, 11/1776, 12/1777, 125/1778, 5/1779, 466/1780, 1284/1781, 455/1782, 1009/1782, 455/1783, 1010/1783, 455/1784, 1009/1784, 455/1785, 1010/1785, 1009/1786, 1010/1787, 1011/1789, 1010/1789, 132/1790, 133/1791, 895/1792, 895/1792, 898/1793, 898/1793, 897/1794, 897/1794, 894/1796, 894/1796, 301/1797, 300/1798, 1195/1798, 578/1799, 578/1800, 578/1801, 963/1802, 25/1803, 305/1805, 648/1806, 895/1809, 895/1809, 1796/1810, 1796/1810, 1194/1813, 1194/1814, 1707/1815, 817/1816, 895/1818, 1212/1819, 1213/1820, 1211/1821, 1212/1821, 1211/1822, 1212/1822, 1211/1823, 1212/1823, 1211/1824, 1212/1824, 1211/1825, 1263/1825, 455/1828, 1212/1829, 1211/1830, 817/1830, 7/1831, 7/1831, 7/1832, 579/1833, 580/1834, 1599/1835, 657/1837, 660/1838, 649/1936, 911/1937, 656/1938, 779/1999, 777/2000, 455/2001, 656/2002, 572/2003, 25/2004, 25/2005, 837/2006, 131/2007, 789/2008, 895/2010, 1195/2010, 497/2012, 740/2014, 742/2015, 728/2016, 301/2017, 1284/2018, 777/2018, 777/2019, 779/2020, </t>
  </si>
  <si>
    <t xml:space="preserve">895/2021, 1031/2022, 1489/2023, 1031/2024, 1489/2025, 1489/2026, 856/2027, 1180/2028, 1182/2029, 617/2030, 617/2030, 654/2031, 1279/2032, 197/2033, 1180/2035, 1035/2037, 1035/2038, 1035/2039, 638/2041, 871/2042, 789/2043, 861/2044, 861/2045, 649/2046, 1589/2047, 1260/2048, 1260/2049, 728/2051, 728/2052, 580/2053, 579/2055, 164/2056, 648/2057, 1073/2058, 867/2059, 124/2060, 125/2061, 300/2062, 300/2063, 132/2064, 1229/2065, 1230/2066, 1231/2067, 124/2068, 125/2069, 300/2070, 300/2071, 1033/2072, 815/2073, 813/2074, 33/2075, 1078/2076, 41/2077, 1079/2078, 1079/2079, 1185/2080, 1630/2081, 1192/2082, 1104/2083, 641/2084, 682/2085, 425/2086, 1497/2087, 638/2088, 32387, 1182/2089, 682/2089, 425/2090, 1182/2090, 895/2091, 1497/2091, 657/2092, 165/2092, 166/2093, 659/2094, 34820, 35278, 35643, 36008, 1670/2099, 33/2100, 33/2103, 33/2105, 38930, 861//2107, 420/2108, 300/2125, 531/2127, 904/2128, 904/2129, 11444, 1174/2132, 12145, 124/2134, 13028, 864/2136, 165/2137, 166/2138, </t>
  </si>
  <si>
    <t xml:space="preserve">1766/2138, 15/2139, 166/2140, 166/2140, 166/2140, 165/2141, 1194/2142, 166/2142, 165/2143, 1194/2143, 104/2144, 165/2144, 166/2145, 911/2145, 165/2146, 194/2146, 597/2147, 813/2147, 905/2148, 815/2148, 1102/2149, 911/2149, 1103/2150, 447/2150, 1231/2151, 590/2151, 590/2152, 1231/2152, 907/2153, 590/2153, 907/2154, 75/2154, 907/2155, 1470/2155, 70/2156, 166/2156, 70/2157, 231/2158, 1051/2159, 659/2161, 22890, 23346, 23621, 41/2165, 41/2166, 1302/2167, 25324, 25812, 790/2171, 790/2172, 2100/2173, 26908, 1182/2174, 834/2174, 1564/2175, 36/2175, 911/2176, 35/2176, 166/2177, 898/2177, 895/2178, 165/2179, 164/2179, 166/2180, 164/2180, 29830, 609/2181, 610/2182, 1736/2182, 611/2183, 599/2183, 1755/2184, 612/2184, 611/2185, 1608/2185, 141/2186, 612/2186, 1180/2187, 31898, 817/2188, 1182/2190, 864/2191, 861/2192, 34213, 656/2194, 444/2195, 657/2196, 777/2197, 776/2198, 778/2199, 778/2200, 1678/2201, 1427/2202, 1051/2203, 675/2204, 1185/2204, 675/2205, </t>
  </si>
  <si>
    <t xml:space="preserve">1180/2206, 791/2207, 1131/2208, 648/2209, 654/2210, 1247/2211, 1216/2212, 907/2213, 41760, 656/2215, 884/2216, 885/2217, 886/2218, 660/2219, 1131/2220, 2211/2221, 41/2222, 1263/2223, 194/2224, 195/2225, 447/2226, 2103/2227, 775/2229, 775/2230, 778/2231, 911/2232, 911/2233, 502/2234, 1671/2235, 775/2236, 517/2237, 1524/2238, 1478/2239, 1331/2240, 1216/2241, 1249/2242, 940/2243, 1719/2245, 729/2246, 969/2267, 599/2267, 297/2268, 99/2269, 119/2270, 1019/2272, 1019/2273, 1019/2274, 1019/2275, 1016/2276, 1016/2277, 1016/2278, 1016/2279, 796/2280, 796/2281, 1302/2282, 442/2284, 1302/2285, 1302/2286, 479/2287, 479/2288, 993/2289, 1271/2290, 1302/2291, 834/2292, 834/2293, 779/2294, 797/2295, 490/2296, 656/2297, 33/2298, 1191/2299, 1131/2300, 1142/2301, 147/2303, 147/2304, 38504, 38930, 39203, 660/2308, 741/2309, 741/2310, 741/2310, 969/2312, 425/2313, 559/2314, 948/2315, 948/2316, 948/2317, 948/2318, 506/2319, 503/2320, 969/2321, 969/2322, 420/2323, 25/2324, 669/2325, </t>
  </si>
  <si>
    <t xml:space="preserve">1182/2326, 1327/2327, 1328/2328, 726/2329, 726/2330, 726/2331, 911/2332, 911/2333, 1430/2334, 969/2335, 907/2447, 907/2448, 1727/2449, 2123/2450, 2124/2451, 806/2452, 1279/2453, 1739/2454, 776/2455, 141/2456, 141/2457, 2123/2458, 2124/2459, 22037, 743/2461, 35/2462, 907/2463, 957 /2464, 940/2465, 754/2466, 1146/2751, 648/2909, 305/2910, 687/2911, 75/2912, 428/2913, 427/2914, 765/2915, 166/2916, 615/2920, 41/2921, 1242/2922, 37/2924, 37/2925, 37/2926, 37/2927, 37/2928, 37/2929, 1263/2934, 490/2935, 490/2936, 490/2937, 490/2938, 907/2939, 497/2947, 300/2948, 497/2949, 1427/2949, 1430/2950, 18476, 1430/2951, 1147/2952, 1431/2952, 297/2953, 1146/2953, 1147/2954, 948/2955, 969/2955, 969/2956, 1034/2956, 1034/2957, 41/2958, 948/2959, 140/2960, 22402, 22767, 2211/2963, 963/2963, 692/2964, 1182/2969, 907/2970, 1427/2970, 907/2971, 128/2972, 287/2973, 287/2974, 130/2975, 940/2976, 637/2977, 649/2977, 656/2978, 1007/2979, 1182/2980, 1180/2980, 1198/2981, 857/2982, </t>
  </si>
  <si>
    <t xml:space="preserve">1060/2983, 30926, 451/2985, 451/2986, 645/2987, 645/2988, 681/2989, 645/2990, 497/2992, 1279/2993, 1028/2994, 1028/2995, 420/2996, 1028/2996, 789/2997, 1028/2997, 1273/2998, 1147/3007, 1263/3008, 1180/3009, 800/3010, 1022/3011, 1273/3012, 160/3013, 33/3014, 609/3015, 1008/3016, 1022/3017, 834/3018, 1318/3019, 1198/3020, 1022/3021, 300/3023, 45536, 45901, 46266, 1212/3027, 637/3028, 637/3029, 11414, 195/3032, 446/3033, 12540, 682/3035, 425/3036, 641/3037, 445/3038, 1137/3039, 420/3040, 804/3041, 669/3042, 33/3043, 1674/3044, 16681, 1312/3046, 814/3047, 813/3048, 808/3049, 815/3050, 1216/3051, 1027/3052, 1194/3053, 1137/3054, 1137/3055, 20699, 1263/3057, 791/3058, 907/3059, 669/3060, 907/3061, 907/3062, 907/3063, 616/3064, 1054/3065, 1022/3066, 1121/3067, 420/3068, 861/3069, 861/3070, 911/3071, 1028/3072, 1028/3073, 1121/3074, 559/3075, 423/3075, 560/3076, 244/3077, 128/3078, 412/3079, 412/3080, 654/3081, 861/3082, 422/3082, 861/3083, 420/3084, 1263/3085, </t>
  </si>
  <si>
    <t xml:space="preserve">808/3086, 33/3087, 33/3088, 33/3089, 1300/3090, 498/3092, 118/3093, 1242/3094, 743/3095, 1249/3096, 1249/3097, 743/3098, 300/3099, 425/3099, 425/3100, 37104, 37469, 37834, 503/3104, 137/3105, 137/3106, 485/3107, 969/3108, 300/3109, 420/3110, 1247/3111, 1302/3112, 911/3113, 300/3114, 300/3115, 117/3116, 838/3117, 282/3118, 2103/3119, 420/3121, 656/3122, 841/3123, 578/3124, 940/3125, 948/3126, 282/3127, 282/3128, 300/3129, 1261/3130, 1261/3131, 45/3132, 1027/3133, 1194/3134, 1194/3135, 118/3136, 117/3137, 504/3138, 615/3139, 1182/3139, 187/3140, 1104/3143, 16193, 1164/3145, 1137/3146, 17288, 17654, 18019, 18476, 948/3151, 282/3152, 972/3153, 972/3154, 480/3155, 1185/3156, 1105/3157, 21429, 1104/3159, 25/3160, 45/3161, 504/3162, 1104/3163, 1105/3164, 969/3165, 33/3166, 678/3167, 911/3168, 973/3169, 25659, 1027/3171, 420/3172, 560/3173, 1242/3174, 189/3175, 1180/3176, 617/3177, 1180/3178, 615/3178, 1273/3179, 641/3180, 425/3181, 682/3182, 560/3183, </t>
  </si>
  <si>
    <t xml:space="preserve">76/3187, 644/3188, 657/3190, 1035/3191, 648/3192, 733/3197, 1263/3198, 1215/3199, 1213/3200, 1212/3201, 1118/3202, 1215/3203, 911/3204, 175/3205, 175/3206, 739/3207, 86/3208, 86/3209, 467/3210, 1273/3211, 1045/3211, 736/3212, 861/3213, 525/3214, 131/3215, 286/3216, 1194/3217, 958/3219, 297/3222, 269/3223, 270/3224, 297/3225, 1006/3226, 1006/3227, 481/3228, 481/3230, 270/3231, 269/3232, 644/3233, 616/3234, 467/3235, 467/3236, 561/3237, 561/3238, 561/3239, 615/3241, 615/3242, 615/3243, 854/3244, 854/3245, 854/3246, 854/3247, 615/3249, 615/3250, 615/3251, 615/3252, 479/3253, 141/3254, 841/3256, 941/3257, 270/3259, 1194/3261, 854/3262, 614/3263, 1194/3264, 1305/3265, 1305/3266, 970/3268, 856/3269, 191/3270, 1133/3271, 1133/3272, 1305/3273, 191/3274, 191/3275, 41/3276, 41/3277, 41/3278, 41/3279, 41/3280, 41/3281, 838/3282, 838/3285, 39/3286, 1227/3287, 1238/3288, 1227/3289, 1238/3290, 1228/3291, 1228/3292, 666/3293, 667/3294, 666/3295, 667/3296, 1038/3297, 1185/3298, </t>
  </si>
  <si>
    <t>861/3299, 37226, 1215/3303, 1213/3305, 961/3308, 166/3309, 737/3310, 777/3311, 24/3312, 174/3313, 690/3314, 985/3315, 690/3316, 690/3317, 43344, 737/3319, 525/3320, 1121/3321, 1192/3323, 1192/3324, 131/3326, 184/3327, 1007/3328, 72/3329, 72/3330, 72/3331, 539/3331, 539/3332, 725/3333, 725/3334, 1215/3335, 420/3336, 1279/3337, 1279/3338, 1030/3339, 1030/3340, 1030/3341, 1030/3342, 684/3343, 121/3344, 274/3345, 274/3346, 274/3347, 274/3348, 274/3349, 1126/3350, 985/3351, 410/3352, 410/3353, 410/3354, 1029/3355, 1214/3356, 761/3357, 761/3358, 761/3359, 71/3362, 1229/3363, 1231/3364, 778/3365, 1133/3367, 684/3368, 684/3369, 131/3370, 745/3372, 1291/3373, 1291/3375, 1300/3376, 1300/3378, 958/3379, 955/3380, 1229/3385, 1195/3386, 1231/3387, 1195/3388, 941/3389, 300/3390, 530/3391, 530/3392, 530/3393, 218/3394, 33/3395, 1133/3396, 35551, 482/3398, 1121/3399</t>
  </si>
  <si>
    <t xml:space="preserve">5, 7, 7, 7, 8, 35, 36, 37, 38, 48, 49, 50, 51, 52, 70, 70, 71, 72, 410, 411, 412, 413, 420, 682, 684, 685, 686, 687, 687, 688, 688, 689, 689, 690, 691, 692, 693, 693, 694, 724, 725, 726, 727, 728, 729, 730, 731, 732, 733, 734, 735, 736, 738, 739, 740, 741, 742, 862, 863, 864, 865, 866, 867, 868, 868, 869, 870, 871, 872, 874, 875, 876, 877, 878, 879, 880, 881, 882, 883, 884, 885, 886, 887, 888, 889, 892, 892, 893, 893, 893, 894, 894, 895, 897, 898, 899, 900, 902, 904, 904, 905, 907, 908, 910, 911, 940, 941, 942, 943, 943, 944, 945, 947, 948, 949, 950, 952, 953, 954, 955, 956, 957, 958, 958, 959, 961, 962, 963, 967, 969, 969, 970, 971, 972, 973, 974, 974, 985, 986, 987, 988, 989, 990, 991, 992, 1001, 1002, 1003, 1006, 1007, 1009, 1009, 1010, 1011, 1011, 1012, 1013, 1014, 1015, 1016, 1017, 1018, 1019, 1028, 1033, 1034, 1035, 1039, 1040, 1041, 1045, 1050, 1051, 1054, 1058, 1147, 1150, 1151, 1152, 1156, 1157, 1160, 1161, 1163, 1164, 1166, 1167, 1168, 1169, 1170, 1187, 1188, 1189, 1190, 1191, 1192, 1193, 1194, 1195, 1196, 1197, 1211, 1212, 1213, </t>
  </si>
  <si>
    <t>1214, 1215, 1216, 1226, 1227, 1228, 1229, 1230, 1231, 1232, 1233, 1234, 1238, 1239, 1240, 1242, 1245, 1247, 1249, 1252, 1252, 1255, 1256, 1260, 1261, 1262, 1263, 1264, 1265, 1266, 1267, 1268, 1269, 1270, 1271, 1273, 1274, 1275, 1276, 1278, 1279, 1279, 1280, 1281, 1283, 1283, 1285, 1286, 1287, 1288, 1289, 1297, 1300, 1300, 1302, 1305, 1305, 1306, 1309, 1310, 1311, 1312, 1314, 1315, 1317, 1196/1470, 1315/1474, 1315/1475, 1315/1514, 1315/1514, 867/1538, 867/1541, 867/1541, 730/1543, 1007/1552, 1255/1554, 1255/1555, 1255/1556, 1255/1557, 694/1559, 1028/1560, 1028/1561, 1028/1562, 782/1568, 902/1569, 1262/1577, 1262/1578, 1261/1579, 1262/1580, 1189/1627, 941/1639, 684/1641, 862/1642, 5/1648, 5/1649, 5/1650, 36/1662, 939/1663, 1262/1668, 899/1676, 961/1692, 961/1693, 961/1695, 961/1696, 961/1697, 5/1702, 898/1705, 894/1706, 894/1707, 9/1804, 9/1826, 9/1827, 40787, 41153, 41518, 12663, 13271, 14855, 46143, 11202, 2036/2137, 2036/2188, 43344, 43709, 1300/3381, 1300/3383, 1300/3384</t>
  </si>
  <si>
    <t>1, 6, 14, 15, 16, 24, 27, 27, 28, 28, 29, 30, 30, 32, 32, 40, 40, 43, 47, 53, 54, 56, 58, 59, 65, 69, 73, 74, 79, 95, 103, 105, 112, 115, 123, 127, 128, 142, 145, 157, 163, 168, 169, 172, 173, 181, 185, 188, 190, 192, 201, 211, 220, 221, 225, 232, 237, 240, 243, 250, 256, 263, 265, 267, 277, 295, 299, 302, 303, 304, 310, 311, 312, 313, 314, 315, 316, 317, 318, 319, 320, 321, 322, 323, 324, 325, 326, 327, 328, 329, 330, 331, 332, 333, 334, 335, 336, 337, 338, 339, 340, 341, 342, 343, 344, 345, 346, 347, 348, 349, 350, 351, 353, 353, 354, 355, 356, 357, 359, 360, 361, 362, 363, 364, 365, 366, 367, 368, 369, 370, 371, 372, 373, 374, 375, 376, 377, 378, 379, 380, 381, 382, 383, 384, 385, 386, 387, 388, 389, 390, 391, 392, 393, 394, 395, 396, 397, 398, 399, 400, 401, 402, 403, 404, 405, 406, 407, 408, 409, 414, 415, 416, 417, 418, 419, 436, 441, 448, 456, 463, 465, 470, 471, 473, 475, 476, 483, 505, 509, 519, 527, 529, 536, 543, 548, 565, 568, 571, 581, 601, 616, 622, 625, 631, 646, 647, 658, 663, 670, 676, 680, 695, 696, 697, 698, 700, 704, 706, 709, 711, 716, 717, 719, 720, 744, 747, 748, 750, 759, 768, 781, 783, 801,</t>
  </si>
  <si>
    <t xml:space="preserve"> 802, 816, 818, 823, 829, 839, 842, 848, 859, 890, 891, 896, 901, 903, 906, 909, 912, 913, 914, 917, 927, 930, 934, 936, 938, 939, 946, 951, 964, 965, 968, 975, 976, 977, 981, 982, 995, 997, 998, 1004, 1005, 1010, 1020, 1036, 1037, 1053, 1057, 1059, 1065, 1067, 1068, 1074, 1084, 1094, 1101, 1106, 1128, 1132, 1138, 1145, 1159, 1171, 1173, 1176, 1177, 1181, 1183, 1186, 1202, 1203, 1204, 1206, 1207, 1208, 1209, 1210, 1217, 1225, 1235, 1236, 1237, 1241, 1243, 1244, 1246, 1248, 1250, 1251, 1253, 1254, 1257, 1258, 1259, 1272, 1272, 1277, 1282, 1290, 1292, 1293, 1294, 1295, 1296, 1301, 1303, 1304, 1307, 1308, 1313, 1316, 1320, 1321, 1322, 1323, 1324, 1325, 1326, 1327, 1328, 1329, 1330, 1331, 1332, 1333, 1334, 1335, 1336, 1337, 1338, 1339, 1340, 1341, 1342, 1343, 1344, 1345, 1346, 1347, 1348, 1349, 1350, 1351, 1352, 1353, 1354, 1355, 1356, 1357, 1362, 1363, 1381, 1382, 1383, 1384, 1385, 1386, 1387, 1388, 1389, 1390, 1391, 1392, 1393, 1394, 1395, 1396, 1397, 1398, 1399, 1400, 1405, 1408, 1409, 1419, 1424, 1425, 1426, </t>
  </si>
  <si>
    <t>1428, 1429, 1433, 1434, 1435, 1436, 1437, 1440, 1442, 1446, 1449, 1452, 1455, 1459, 1462, 1466, 1467, 1468, 714/1477, 906/1482, 906/1483, 906/1484, 1203/1486, 1450/1487, 1415/1490, 190/1491, 471/1493, 446/1496, 586/1498, 602/1501, 440/1504, 957/1505, 748/1516, 745/1518, 532/1528, 119/1530, 120/1532, 524/1536, 306/1550, 1255/1558, 1262/1581, 1262/1582, 857/1586, 843/1595, 1510/1601, 33/1615, 269/1623, 1189/1628, 1334/1633, 42/1638, 91/1646, 1143/1647, 509/1654, 622/1656, 33/1673, 902/1675, 858/1691, 961/1694, 948/1698, 961/1699, 961/1700, 790/1704, 167/1714, 497/1726, 140/1735, 778/1737, 896/1795, 896/1795, 658/1807, 896/1808, 896/1808, 1624/1811, 816/1817, 658/1836, 816/2009, 1581/2019, 1582/2020, 581/2054, 658/2093, 1615/2101, 1673/2102, 1673/2104, 168/2141, 168/2141, 168/2157, 658/2160, 1287/2168, 168/2178, 816/2189, 1674/2228, 168/2917, 1036/2923, 498/3022, 1121/3075, 1674/3120, 185/3141, 181/3142, 658/3189, 47/3322, 1300/3374, 1300/3377, 1300/3382</t>
  </si>
  <si>
    <t xml:space="preserve">100, 116, 532, 532, 533, 535, 536, 537, 538, 538, 539, 540, 540, 541, 541, 548, 549, 549, 551, 552, 552, 552, 553, 553, 554, 554, 555, 556, 556, 559, 560, 561, 78/663, 117/685, 279/699, 103/704, 40/773, 41/774, 100/775, 9/781, 625/781, 618/782, 118/782, 118/782, 40/783, 123/784, 40/784, 123/785, 101/785, 101/786, 40/786, 43/786, 40/787, 59/787, 41/788, 40/788, 41/789, 59/789, 28/790, 726/790, 726/791, 101/791, 102/792, 87/792, 122/793, 59/793, 112/794, 715/795, 97/796, 59/796, 57/798, 57/798, 101/799, 677/799, 101/800, 789/801, 13/802, 101/802, 87/803, 101/804, 102/805, 57/806, 40/807, 57/808, 9/809, 123/811, 120/812, 40/813, 41/814, 114/815, 114/816, 122/817, 727/818, 80/819, 48/822, 70/823, 95/823, 95/824, 101/826, 95/827, 102/828, 59/828, 114/829, 114/830, 9/831, 9/832, 10/834, 577/834, 87/835, 101/836, 72/837, 106/838, 92/839, 103/840, 96/841, 67/842, 96/844, 87/845, 97/850, 97/851, 97/852, </t>
  </si>
  <si>
    <t>97/854, 618/855, 92/856, 93/857, 577/859, 67/860, 68/861, 41/864, 101/865, 35/866, 51/867, 92/869, 92/870, 93/871, 686/872, 40/873, 54/874, 54/875, 35/876, 54/877, 78/878, 122/881</t>
  </si>
  <si>
    <t xml:space="preserve">9, 9, 10, 11, 12, 13, 14, 15, 16, 17, 18, 19, 20, 21, 24, 26, 27, 28, 29, 30, 32, 34, 36, 37, 38, 39, 40, 41, 43, 44, 45, 48, 49, 50, 51, 53, 54, 56, 57, 58, 59, 60, 61, 62, 64, 65, 66, 67, 68, 69, 70, 72, 73, 74, 75, 79, 80, 83, 84, 85, 86, 87, 88, 92, 93, 94, 95, 96, 97, 98, 99, 100, 101, 102, 103, 112, 113, 114, 115, 116, 117, 117, 118, 119, 120, 122, 123, 132, 321, 321, 322, 562, 563, 564, 565, 566, 567, 569, 570, 571, 577, 578, 579, 580, 581, 604, 605, 606, 607, 608, 611, 612, 613, 613, 614, 615, 616, 618, 622, 623, 623, 627, 53/637, 92/664, 78/665, 112/667, 51/669, 51/670, 51/671, 51/672, 51/673, 106/675, 103/676, 103/677, 103/678, 61/681, 51/682, 38/683, 39/684, 117/685, 112/686, 35/687, 35/688, 35/689, 35/690, 35/691, 35/692, 35/693, 35/694, 35/695, 35/696, 78/700, 92/701, 87/702, 117/703, 103/704, 104/705, 104/706, 104/707, 104/708, 104/709, 92/710, 78/711, 78/712, 78/714, 78/715, 92/716, 560/717, 113/721, 113/723, 113/724, 97/725, 97/726, 113/727, 113/728, 113/729, 99/734, 95/768, 34/770, 9/780, 321/780, 43/783, </t>
  </si>
  <si>
    <t>621/783, 97/794, 97/795, 97/797, 67/797, 87/800, 811/821, 35/825, 97/833, 96/843, 106/846, 92/847, 92/849, 567/853, 103/858, 56/862, 92/867, 93/868, 567/879, 567/880</t>
  </si>
  <si>
    <t xml:space="preserve">133, 134, 135, 137, 138, 142, 143, 144, 145, 146, 147, 148, 149, 150, 151, 152, 153, 154, 155, 156, 157, 158, 159, 160, 161, 162, 163, 164, 165, 166, 167, 168, 169, 170, 171, 172, 173, 174, 175, 176, 177, 178, 179, 180, 181, 182, 183, 184, 185, 186, 187, 188, 189, 190, 191, 192, 193, 194, 195, 196, 197, 198, 199, 200, 201, 202, 203, 204, 205, 206, 207, 208, 209, 210, 211, 212, 213, 214, 215, 216, 217, 218, 219, 220, 221, 222, 223, 224, 225, 226, 227, 228, 229, 230, 231, 232, 233, 234, 235, 236, 237, 238, 239, 240, 241, 242, 243, 244, 245, 246, 247, 248, 249, 250, 251, 252, 253, 254, 255, 256, 257, 258, 259, 260, 261, 262, 263, 264, 265, 266, 267, 268, 269, 270, 271, 272, 273, 274, 275, 276, 277, 281, 282, 283, 284, 285, 286, 287, 288, 289, 290, 291, 292, 293, 294, 295, 296, 297, 298, 299, 300, 301, 302, 303, 304, 305, 306, 307, 308, 310, 311, 312, 313, 314, 316, 317, 319, 320, 334, 335, 336, 337, 338, 339, 340, 341, 350, 352, 355, 356, 357, 358, 359, 360, 361, 362, 363, 364, 365, 366, 367, 368, 369, 373, 374, 375, 376, 377, 378, 379, 380, 381, 382, 383, 384, </t>
  </si>
  <si>
    <t>385, 386, 387, 389, 391, 392, 393, 394, 395, 398, 399, 400, 401, 402, 403, 404, 405, 406, 407, 408, 409, 410, 411, 412, 413, 414, 415, 416, 417, 418, 419, 420, 421, 427, 428, 429, 430, 431, 432, 433, 434, 435, 436, 437, 438, 439, 440, 441, 442, 443, 444, 445, 446, 447, 448, 449, 450, 451, 452, 453, 454, 455, 456, 457, 458, 459, 460, 461, 462, 470, 474, 475, 476, 477, 478, 479, 480, 481, 483, 484, 485, 486, 487, 488, 489, 490, 491, 492, 493, 494, 495, 496, 497, 498, 499, 500, 501, 502, 503, 504, 505, 506, 507, 508, 509, 510, 511, 512, 513, 514, 515, 516, 517, 518, 519, 520, 521, 522, 523, 524, 525, 526, 584, 585, 586, 587, 588, 589, 590, 591, 592, 593, 594, 595, 596, 597, 598, 599, 602, 619, 620, 268/645, 267/646, 421/650, 416/651, 474/652, 414/653, 154/655, 454/659, 454/660, 459/661, 482/662, 151/680, 136/698, 409/718, 462/722, 459/732, 159/733, 471/735, 471/736, 241/740, 244/741, 624/742, 263/743, 275/745, 276/746, 277/749, 283/753, 224/757, 309/759, 300/763, 301/764, 301/765, 473/766, 482/767, 140/776, 319/777, 136/778, 140/779</t>
  </si>
  <si>
    <t xml:space="preserve">1, 2, 3, 4, 5, 6, 7, 8, 22, 23, 25, 31, 33, 35, 42, 46, 47, 52, 55, 63, 71, 76, 77, 78, 81, 82, 89, 90, 91, 95, 104, 105, 106, 107, 108, 109, 110, 111, 121, 124, 125, 126, 127, 128, 129, 130, 131, 136, 140, 141, 278, 279, 280, 309, 315, 318, 323, 324, 325, 326, 327, 328, 329, 330, 331, 332, 333, 342, 343, 344, 345, 346, 347, 348, 349, 351, 353, 354, 370, 371, 372, 388, 390, 422, 425, 426, 463, 464, 465, 466, 467, 468, 469, 471, 472, 473, 482, 527, 528, 529, 530, 531, 534, 542, 543, 543, 544, 545, 546, 547, 550, 550, 557, 558, 568, 572, 573, 574, 575, 576, 582, 583, 600, 601, 603, 609, 610, 617, 621, 622, 624, 625, 626, 628, 629, 630, 631, 632, 633, 634, 635, 529/638, 529/639, 528/640, 546/641, 547/643, 624/644, 339/647, 339/648, 220/649, 142/654, 527/656, 326/657, 159/658, 112/666, 106/668, 51/674, 103/679, 17/697, 279/699, 78/713, 471/719, 315/720, 323/730, 132/731, 471/737, 470/738, </t>
  </si>
  <si>
    <t>470/739, 275/744, 276/747, 277/748, 277/750, 282/751, 283/752, 332/754, 332/755, 342/756, 284/758, 320/760, 320/761, 332/762, 141/769, 36/771, 625/772, 228/820, 132/825, 113/882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</si>
</sst>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₹&quot;\ #,##0.00"/>
    <numFmt numFmtId="165" formatCode="_ * #,##0_ ;_ * \-#,##0_ ;_ * &quot;-&quot;??_ ;_ @_ 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b/>
      <sz val="10.5"/>
      <color rgb="FF000000"/>
      <name val="Arial MT"/>
      <family val="2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4" fontId="0" fillId="0" borderId="0" xfId="0" applyNumberFormat="1" applyAlignment="1">
      <alignment vertical="top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top" shrinkToFit="1"/>
    </xf>
    <xf numFmtId="1" fontId="10" fillId="0" borderId="1" xfId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/>
    </xf>
    <xf numFmtId="0" fontId="11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165" fontId="14" fillId="0" borderId="1" xfId="2" applyNumberFormat="1" applyFont="1" applyBorder="1" applyAlignment="1">
      <alignment horizontal="right" vertical="top"/>
    </xf>
    <xf numFmtId="165" fontId="14" fillId="0" borderId="1" xfId="2" applyNumberFormat="1" applyFont="1" applyBorder="1" applyAlignment="1">
      <alignment horizontal="right" vertical="top" wrapText="1"/>
    </xf>
    <xf numFmtId="165" fontId="15" fillId="0" borderId="1" xfId="2" applyNumberFormat="1" applyFont="1" applyBorder="1" applyAlignment="1">
      <alignment horizontal="right" vertical="top" wrapText="1"/>
    </xf>
    <xf numFmtId="165" fontId="14" fillId="0" borderId="1" xfId="2" applyNumberFormat="1" applyFont="1" applyBorder="1" applyAlignment="1">
      <alignment vertical="top"/>
    </xf>
    <xf numFmtId="165" fontId="15" fillId="0" borderId="1" xfId="2" applyNumberFormat="1" applyFont="1" applyBorder="1" applyAlignment="1">
      <alignment vertical="top"/>
    </xf>
    <xf numFmtId="9" fontId="0" fillId="0" borderId="1" xfId="3" applyFont="1" applyBorder="1" applyAlignment="1">
      <alignment horizontal="center" vertical="top"/>
    </xf>
    <xf numFmtId="165" fontId="14" fillId="0" borderId="1" xfId="2" applyNumberFormat="1" applyFont="1" applyBorder="1" applyAlignment="1">
      <alignment horizontal="right"/>
    </xf>
    <xf numFmtId="165" fontId="15" fillId="0" borderId="1" xfId="2" applyNumberFormat="1" applyFont="1" applyBorder="1" applyAlignment="1">
      <alignment horizontal="right"/>
    </xf>
    <xf numFmtId="165" fontId="15" fillId="0" borderId="1" xfId="2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opLeftCell="A13" workbookViewId="0">
      <selection activeCell="L16" sqref="L16"/>
    </sheetView>
  </sheetViews>
  <sheetFormatPr defaultRowHeight="15"/>
  <cols>
    <col min="2" max="2" width="6" customWidth="1"/>
    <col min="4" max="4" width="13.140625" customWidth="1"/>
    <col min="5" max="5" width="34.140625" customWidth="1"/>
    <col min="6" max="6" width="11" bestFit="1" customWidth="1"/>
    <col min="7" max="7" width="11.7109375" bestFit="1" customWidth="1"/>
    <col min="8" max="8" width="10.5703125" bestFit="1" customWidth="1"/>
    <col min="9" max="9" width="11.7109375" bestFit="1" customWidth="1"/>
    <col min="10" max="10" width="10.42578125" bestFit="1" customWidth="1"/>
    <col min="11" max="11" width="6" customWidth="1"/>
    <col min="12" max="12" width="7" customWidth="1"/>
  </cols>
  <sheetData>
    <row r="1" spans="1:12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>
      <c r="A4" s="35" t="s">
        <v>22</v>
      </c>
      <c r="B4" s="35"/>
      <c r="C4" s="35"/>
      <c r="D4" s="35"/>
      <c r="E4" s="2"/>
      <c r="F4" s="3"/>
      <c r="G4" s="3"/>
      <c r="H4" s="4"/>
      <c r="I4" s="4"/>
      <c r="J4" s="4"/>
      <c r="K4" s="5"/>
      <c r="L4" s="6"/>
    </row>
    <row r="5" spans="1:12">
      <c r="A5" s="35" t="s">
        <v>23</v>
      </c>
      <c r="B5" s="35"/>
      <c r="C5" s="35"/>
      <c r="D5" s="35"/>
      <c r="E5" s="2"/>
      <c r="F5" s="3"/>
      <c r="G5" s="3"/>
      <c r="H5" s="4"/>
      <c r="I5" s="4"/>
      <c r="J5" s="4"/>
      <c r="K5" s="5"/>
      <c r="L5" s="6"/>
    </row>
    <row r="6" spans="1:12">
      <c r="A6" s="35" t="s">
        <v>37</v>
      </c>
      <c r="B6" s="35"/>
      <c r="C6" s="35"/>
      <c r="D6" s="35"/>
      <c r="E6" s="35"/>
      <c r="F6" s="36" t="s">
        <v>36</v>
      </c>
      <c r="G6" s="36"/>
      <c r="H6" s="4"/>
      <c r="I6" s="4"/>
      <c r="J6" s="4"/>
      <c r="K6" s="5"/>
      <c r="L6" s="6"/>
    </row>
    <row r="7" spans="1:12">
      <c r="A7" s="35" t="s">
        <v>44</v>
      </c>
      <c r="B7" s="35"/>
      <c r="C7" s="35"/>
      <c r="D7" s="35"/>
      <c r="E7" s="35"/>
      <c r="F7" s="35"/>
      <c r="G7" s="35"/>
      <c r="H7" s="35"/>
      <c r="I7" s="35"/>
      <c r="J7" s="7"/>
      <c r="K7" s="7"/>
      <c r="L7" s="7"/>
    </row>
    <row r="8" spans="1:12">
      <c r="A8" s="37" t="s">
        <v>24</v>
      </c>
      <c r="B8" s="37" t="s">
        <v>0</v>
      </c>
      <c r="C8" s="37" t="s">
        <v>25</v>
      </c>
      <c r="D8" s="37" t="s">
        <v>26</v>
      </c>
      <c r="E8" s="38" t="s">
        <v>27</v>
      </c>
      <c r="F8" s="39" t="s">
        <v>28</v>
      </c>
      <c r="G8" s="39"/>
      <c r="H8" s="39"/>
      <c r="I8" s="39"/>
      <c r="J8" s="39"/>
      <c r="K8" s="39"/>
      <c r="L8" s="39"/>
    </row>
    <row r="9" spans="1:12" ht="114.75">
      <c r="A9" s="37"/>
      <c r="B9" s="37"/>
      <c r="C9" s="37"/>
      <c r="D9" s="37"/>
      <c r="E9" s="38"/>
      <c r="F9" s="8" t="s">
        <v>29</v>
      </c>
      <c r="G9" s="8" t="s">
        <v>30</v>
      </c>
      <c r="H9" s="9" t="s">
        <v>31</v>
      </c>
      <c r="I9" s="9" t="s">
        <v>32</v>
      </c>
      <c r="J9" s="9" t="s">
        <v>33</v>
      </c>
      <c r="K9" s="8" t="s">
        <v>34</v>
      </c>
      <c r="L9" s="8" t="s">
        <v>35</v>
      </c>
    </row>
    <row r="10" spans="1:12">
      <c r="A10" s="10">
        <v>1</v>
      </c>
      <c r="B10" s="10">
        <v>2</v>
      </c>
      <c r="C10" s="11">
        <v>3</v>
      </c>
      <c r="D10" s="11">
        <v>4</v>
      </c>
      <c r="E10" s="10">
        <v>5</v>
      </c>
      <c r="F10" s="10">
        <v>6</v>
      </c>
      <c r="G10" s="10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</row>
    <row r="11" spans="1:12" ht="30">
      <c r="A11" s="18" t="s">
        <v>7</v>
      </c>
      <c r="B11" s="18"/>
      <c r="C11" s="32" t="s">
        <v>12</v>
      </c>
      <c r="D11" s="14" t="s">
        <v>1</v>
      </c>
      <c r="E11" s="16" t="s">
        <v>10</v>
      </c>
      <c r="F11" s="23">
        <v>35000000</v>
      </c>
      <c r="G11" s="23"/>
      <c r="H11" s="23">
        <v>52000000</v>
      </c>
      <c r="I11" s="24">
        <f>H11</f>
        <v>52000000</v>
      </c>
      <c r="J11" s="25">
        <f>I11</f>
        <v>52000000</v>
      </c>
      <c r="K11" s="28">
        <f>(H11-F11)/F11</f>
        <v>0.48571428571428571</v>
      </c>
      <c r="L11" s="19"/>
    </row>
    <row r="12" spans="1:12" ht="25.5">
      <c r="A12" s="18" t="s">
        <v>7</v>
      </c>
      <c r="B12" s="18"/>
      <c r="C12" s="32" t="s">
        <v>12</v>
      </c>
      <c r="D12" s="17" t="s">
        <v>2</v>
      </c>
      <c r="E12" s="14" t="s">
        <v>8</v>
      </c>
      <c r="F12" s="23">
        <v>40000000</v>
      </c>
      <c r="G12" s="23"/>
      <c r="H12" s="23">
        <v>50000000</v>
      </c>
      <c r="I12" s="24">
        <f>H12</f>
        <v>50000000</v>
      </c>
      <c r="J12" s="25">
        <f>I12</f>
        <v>50000000</v>
      </c>
      <c r="K12" s="28">
        <f>(H12-F12)/F12</f>
        <v>0.25</v>
      </c>
      <c r="L12" s="19"/>
    </row>
    <row r="13" spans="1:12" ht="25.5">
      <c r="A13" s="18" t="s">
        <v>7</v>
      </c>
      <c r="B13" s="18"/>
      <c r="C13" s="32" t="s">
        <v>12</v>
      </c>
      <c r="D13" s="22" t="s">
        <v>43</v>
      </c>
      <c r="E13" s="16" t="s">
        <v>11</v>
      </c>
      <c r="F13" s="25"/>
      <c r="G13" s="25"/>
      <c r="H13" s="25"/>
      <c r="I13" s="25"/>
      <c r="J13" s="25"/>
      <c r="K13" s="19"/>
      <c r="L13" s="19"/>
    </row>
    <row r="14" spans="1:12" ht="25.5">
      <c r="A14" s="18" t="s">
        <v>7</v>
      </c>
      <c r="B14" s="18"/>
      <c r="C14" s="32" t="s">
        <v>12</v>
      </c>
      <c r="D14" s="17" t="s">
        <v>3</v>
      </c>
      <c r="E14" s="16" t="s">
        <v>11</v>
      </c>
      <c r="F14" s="23"/>
      <c r="G14" s="23"/>
      <c r="H14" s="23"/>
      <c r="I14" s="23"/>
      <c r="J14" s="31"/>
      <c r="K14" s="19"/>
      <c r="L14" s="19"/>
    </row>
    <row r="15" spans="1:12" ht="25.5">
      <c r="A15" s="18" t="s">
        <v>7</v>
      </c>
      <c r="B15" s="18"/>
      <c r="C15" s="32" t="s">
        <v>12</v>
      </c>
      <c r="D15" s="17" t="s">
        <v>4</v>
      </c>
      <c r="E15" s="14" t="s">
        <v>11</v>
      </c>
      <c r="F15" s="23"/>
      <c r="G15" s="23"/>
      <c r="H15" s="23"/>
      <c r="I15" s="23"/>
      <c r="J15" s="31"/>
      <c r="K15" s="19"/>
      <c r="L15" s="19"/>
    </row>
    <row r="16" spans="1:12" ht="210">
      <c r="A16" s="18" t="s">
        <v>7</v>
      </c>
      <c r="B16" s="18"/>
      <c r="C16" s="32" t="s">
        <v>12</v>
      </c>
      <c r="D16" s="17" t="s">
        <v>5</v>
      </c>
      <c r="E16" s="14" t="s">
        <v>9</v>
      </c>
      <c r="F16" s="23">
        <v>35000000</v>
      </c>
      <c r="G16" s="23">
        <v>35024000</v>
      </c>
      <c r="H16" s="23">
        <v>45000000</v>
      </c>
      <c r="I16" s="24">
        <f>H16</f>
        <v>45000000</v>
      </c>
      <c r="J16" s="25">
        <f>I16</f>
        <v>45000000</v>
      </c>
      <c r="K16" s="28">
        <f>(H16-F16)/F16</f>
        <v>0.2857142857142857</v>
      </c>
      <c r="L16" s="19"/>
    </row>
  </sheetData>
  <mergeCells count="14">
    <mergeCell ref="A7:I7"/>
    <mergeCell ref="A8:A9"/>
    <mergeCell ref="B8:B9"/>
    <mergeCell ref="C8:C9"/>
    <mergeCell ref="D8:D9"/>
    <mergeCell ref="E8:E9"/>
    <mergeCell ref="F8:L8"/>
    <mergeCell ref="A1:L1"/>
    <mergeCell ref="A2:L2"/>
    <mergeCell ref="A3:L3"/>
    <mergeCell ref="A4:D4"/>
    <mergeCell ref="A6:E6"/>
    <mergeCell ref="F6:G6"/>
    <mergeCell ref="A5:D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topLeftCell="A19" workbookViewId="0">
      <selection activeCell="G12" sqref="G12"/>
    </sheetView>
  </sheetViews>
  <sheetFormatPr defaultRowHeight="15"/>
  <cols>
    <col min="1" max="1" width="7.7109375" customWidth="1"/>
    <col min="2" max="2" width="6.85546875" customWidth="1"/>
    <col min="4" max="4" width="11.7109375" customWidth="1"/>
    <col min="5" max="5" width="38.140625" customWidth="1"/>
    <col min="6" max="6" width="11" bestFit="1" customWidth="1"/>
    <col min="7" max="7" width="11.7109375" bestFit="1" customWidth="1"/>
    <col min="8" max="10" width="10.85546875" bestFit="1" customWidth="1"/>
    <col min="11" max="11" width="5.85546875" customWidth="1"/>
    <col min="12" max="12" width="6.28515625" customWidth="1"/>
  </cols>
  <sheetData>
    <row r="1" spans="1:12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>
      <c r="A4" s="35" t="s">
        <v>22</v>
      </c>
      <c r="B4" s="35"/>
      <c r="C4" s="35"/>
      <c r="D4" s="35"/>
      <c r="E4" s="2"/>
      <c r="F4" s="3"/>
      <c r="G4" s="3"/>
      <c r="H4" s="4"/>
      <c r="I4" s="4"/>
      <c r="J4" s="4"/>
      <c r="K4" s="5"/>
      <c r="L4" s="6"/>
    </row>
    <row r="5" spans="1:12">
      <c r="A5" s="35" t="s">
        <v>23</v>
      </c>
      <c r="B5" s="35"/>
      <c r="C5" s="35"/>
      <c r="D5" s="35"/>
      <c r="E5" s="35"/>
      <c r="F5" s="3"/>
      <c r="G5" s="3"/>
      <c r="H5" s="4"/>
      <c r="I5" s="4"/>
      <c r="J5" s="4"/>
      <c r="K5" s="5"/>
      <c r="L5" s="6"/>
    </row>
    <row r="6" spans="1:12">
      <c r="A6" s="35" t="s">
        <v>37</v>
      </c>
      <c r="B6" s="35"/>
      <c r="C6" s="35"/>
      <c r="D6" s="35"/>
      <c r="E6" s="35"/>
      <c r="F6" s="36" t="s">
        <v>39</v>
      </c>
      <c r="G6" s="36"/>
      <c r="H6" s="4"/>
      <c r="I6" s="4"/>
      <c r="J6" s="4"/>
      <c r="K6" s="5"/>
      <c r="L6" s="6"/>
    </row>
    <row r="7" spans="1:12">
      <c r="A7" s="35" t="s">
        <v>38</v>
      </c>
      <c r="B7" s="35"/>
      <c r="C7" s="35"/>
      <c r="D7" s="35"/>
      <c r="E7" s="35"/>
      <c r="F7" s="35"/>
      <c r="G7" s="35"/>
      <c r="H7" s="35"/>
      <c r="I7" s="35"/>
      <c r="J7" s="7"/>
      <c r="K7" s="7"/>
      <c r="L7" s="7"/>
    </row>
    <row r="8" spans="1:12">
      <c r="A8" s="37" t="s">
        <v>24</v>
      </c>
      <c r="B8" s="37" t="s">
        <v>0</v>
      </c>
      <c r="C8" s="37" t="s">
        <v>25</v>
      </c>
      <c r="D8" s="37" t="s">
        <v>26</v>
      </c>
      <c r="E8" s="38" t="s">
        <v>27</v>
      </c>
      <c r="F8" s="39" t="s">
        <v>28</v>
      </c>
      <c r="G8" s="39"/>
      <c r="H8" s="39"/>
      <c r="I8" s="39"/>
      <c r="J8" s="39"/>
      <c r="K8" s="39"/>
      <c r="L8" s="39"/>
    </row>
    <row r="9" spans="1:12" ht="140.25">
      <c r="A9" s="37"/>
      <c r="B9" s="37"/>
      <c r="C9" s="37"/>
      <c r="D9" s="37"/>
      <c r="E9" s="38"/>
      <c r="F9" s="8" t="s">
        <v>29</v>
      </c>
      <c r="G9" s="8" t="s">
        <v>30</v>
      </c>
      <c r="H9" s="9" t="s">
        <v>31</v>
      </c>
      <c r="I9" s="9" t="s">
        <v>32</v>
      </c>
      <c r="J9" s="9" t="s">
        <v>33</v>
      </c>
      <c r="K9" s="8" t="s">
        <v>34</v>
      </c>
      <c r="L9" s="8" t="s">
        <v>35</v>
      </c>
    </row>
    <row r="10" spans="1:12">
      <c r="A10" s="10">
        <v>1</v>
      </c>
      <c r="B10" s="10">
        <v>2</v>
      </c>
      <c r="C10" s="11">
        <v>3</v>
      </c>
      <c r="D10" s="11">
        <v>4</v>
      </c>
      <c r="E10" s="10">
        <v>5</v>
      </c>
      <c r="F10" s="10">
        <v>6</v>
      </c>
      <c r="G10" s="10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</row>
    <row r="11" spans="1:12" ht="30">
      <c r="A11" s="18" t="s">
        <v>7</v>
      </c>
      <c r="B11" s="18"/>
      <c r="C11" s="18" t="s">
        <v>13</v>
      </c>
      <c r="D11" s="14" t="s">
        <v>1</v>
      </c>
      <c r="E11" s="13" t="s">
        <v>11</v>
      </c>
      <c r="F11" s="19"/>
      <c r="G11" s="19"/>
      <c r="H11" s="19"/>
      <c r="I11" s="19"/>
      <c r="J11" s="19"/>
      <c r="K11" s="19"/>
      <c r="L11" s="19"/>
    </row>
    <row r="12" spans="1:12" ht="360">
      <c r="A12" s="18" t="s">
        <v>7</v>
      </c>
      <c r="B12" s="18"/>
      <c r="C12" s="18" t="s">
        <v>13</v>
      </c>
      <c r="D12" s="17" t="s">
        <v>2</v>
      </c>
      <c r="E12" s="15" t="s">
        <v>83</v>
      </c>
      <c r="F12" s="23">
        <v>100000000</v>
      </c>
      <c r="G12" s="23">
        <v>100735000</v>
      </c>
      <c r="H12" s="23">
        <v>130000000</v>
      </c>
      <c r="I12" s="24">
        <f t="shared" ref="I12:J17" si="0">H12</f>
        <v>130000000</v>
      </c>
      <c r="J12" s="25">
        <f t="shared" si="0"/>
        <v>130000000</v>
      </c>
      <c r="K12" s="28">
        <f t="shared" ref="K12:K17" si="1">(H12-F12)/F12</f>
        <v>0.3</v>
      </c>
      <c r="L12" s="19"/>
    </row>
    <row r="13" spans="1:12" ht="75">
      <c r="A13" s="18" t="s">
        <v>7</v>
      </c>
      <c r="B13" s="18"/>
      <c r="C13" s="18" t="s">
        <v>13</v>
      </c>
      <c r="D13" s="17" t="s">
        <v>2</v>
      </c>
      <c r="E13" s="15" t="s">
        <v>84</v>
      </c>
      <c r="F13" s="23">
        <v>100000000</v>
      </c>
      <c r="G13" s="23">
        <v>100735000</v>
      </c>
      <c r="H13" s="23">
        <v>130000000</v>
      </c>
      <c r="I13" s="24">
        <f t="shared" si="0"/>
        <v>130000000</v>
      </c>
      <c r="J13" s="25">
        <f t="shared" si="0"/>
        <v>130000000</v>
      </c>
      <c r="K13" s="28">
        <f t="shared" si="1"/>
        <v>0.3</v>
      </c>
      <c r="L13" s="19"/>
    </row>
    <row r="14" spans="1:12" ht="390">
      <c r="A14" s="18" t="s">
        <v>7</v>
      </c>
      <c r="B14" s="18"/>
      <c r="C14" s="18" t="s">
        <v>13</v>
      </c>
      <c r="D14" s="21" t="s">
        <v>43</v>
      </c>
      <c r="E14" s="15" t="s">
        <v>85</v>
      </c>
      <c r="F14" s="23">
        <v>100000000</v>
      </c>
      <c r="G14" s="23">
        <v>100837000</v>
      </c>
      <c r="H14" s="23">
        <v>140000000</v>
      </c>
      <c r="I14" s="24">
        <f t="shared" si="0"/>
        <v>140000000</v>
      </c>
      <c r="J14" s="25">
        <f t="shared" si="0"/>
        <v>140000000</v>
      </c>
      <c r="K14" s="28">
        <f t="shared" si="1"/>
        <v>0.4</v>
      </c>
      <c r="L14" s="19"/>
    </row>
    <row r="15" spans="1:12" ht="75">
      <c r="A15" s="18" t="s">
        <v>7</v>
      </c>
      <c r="B15" s="18"/>
      <c r="C15" s="18" t="s">
        <v>13</v>
      </c>
      <c r="D15" s="21" t="s">
        <v>43</v>
      </c>
      <c r="E15" s="15" t="s">
        <v>86</v>
      </c>
      <c r="F15" s="23">
        <v>100000000</v>
      </c>
      <c r="G15" s="23">
        <v>100837000</v>
      </c>
      <c r="H15" s="23">
        <v>140000000</v>
      </c>
      <c r="I15" s="24">
        <f t="shared" si="0"/>
        <v>140000000</v>
      </c>
      <c r="J15" s="25">
        <f t="shared" si="0"/>
        <v>140000000</v>
      </c>
      <c r="K15" s="28">
        <f t="shared" si="1"/>
        <v>0.4</v>
      </c>
      <c r="L15" s="19"/>
    </row>
    <row r="16" spans="1:12" ht="360">
      <c r="A16" s="18" t="s">
        <v>7</v>
      </c>
      <c r="B16" s="18"/>
      <c r="C16" s="18" t="s">
        <v>13</v>
      </c>
      <c r="D16" s="17" t="s">
        <v>3</v>
      </c>
      <c r="E16" s="13" t="s">
        <v>87</v>
      </c>
      <c r="F16" s="23">
        <v>100000000</v>
      </c>
      <c r="G16" s="23">
        <v>100615000</v>
      </c>
      <c r="H16" s="23">
        <v>135000000</v>
      </c>
      <c r="I16" s="24">
        <f t="shared" si="0"/>
        <v>135000000</v>
      </c>
      <c r="J16" s="25">
        <f t="shared" si="0"/>
        <v>135000000</v>
      </c>
      <c r="K16" s="28">
        <f t="shared" si="1"/>
        <v>0.35</v>
      </c>
      <c r="L16" s="19"/>
    </row>
    <row r="17" spans="1:12" ht="390">
      <c r="A17" s="18" t="s">
        <v>7</v>
      </c>
      <c r="B17" s="18"/>
      <c r="C17" s="18" t="s">
        <v>13</v>
      </c>
      <c r="D17" s="17" t="s">
        <v>3</v>
      </c>
      <c r="E17" s="13" t="s">
        <v>88</v>
      </c>
      <c r="F17" s="23">
        <v>100000000</v>
      </c>
      <c r="G17" s="23">
        <v>100615000</v>
      </c>
      <c r="H17" s="23">
        <v>135000000</v>
      </c>
      <c r="I17" s="24">
        <f t="shared" si="0"/>
        <v>135000000</v>
      </c>
      <c r="J17" s="25">
        <f t="shared" si="0"/>
        <v>135000000</v>
      </c>
      <c r="K17" s="28">
        <f t="shared" si="1"/>
        <v>0.35</v>
      </c>
      <c r="L17" s="19"/>
    </row>
    <row r="18" spans="1:12" ht="30">
      <c r="A18" s="18" t="s">
        <v>7</v>
      </c>
      <c r="B18" s="18"/>
      <c r="C18" s="18" t="s">
        <v>13</v>
      </c>
      <c r="D18" s="17" t="s">
        <v>4</v>
      </c>
      <c r="E18" s="15" t="s">
        <v>11</v>
      </c>
      <c r="F18" s="23"/>
      <c r="G18" s="23"/>
      <c r="H18" s="23"/>
      <c r="I18" s="23"/>
      <c r="J18" s="31"/>
      <c r="K18" s="19"/>
      <c r="L18" s="19"/>
    </row>
    <row r="19" spans="1:12" ht="330">
      <c r="A19" s="18" t="s">
        <v>7</v>
      </c>
      <c r="B19" s="18"/>
      <c r="C19" s="18" t="s">
        <v>13</v>
      </c>
      <c r="D19" s="17" t="s">
        <v>5</v>
      </c>
      <c r="E19" s="15" t="s">
        <v>89</v>
      </c>
      <c r="F19" s="23">
        <v>80000000</v>
      </c>
      <c r="G19" s="23">
        <v>80257000</v>
      </c>
      <c r="H19" s="23">
        <v>110000000</v>
      </c>
      <c r="I19" s="24">
        <f>H19</f>
        <v>110000000</v>
      </c>
      <c r="J19" s="25">
        <f>I19</f>
        <v>110000000</v>
      </c>
      <c r="K19" s="28">
        <f>(H19-F19)/F19</f>
        <v>0.375</v>
      </c>
      <c r="L19" s="19"/>
    </row>
    <row r="20" spans="1:12" ht="75">
      <c r="A20" s="18" t="s">
        <v>7</v>
      </c>
      <c r="B20" s="18"/>
      <c r="C20" s="18" t="s">
        <v>13</v>
      </c>
      <c r="D20" s="17" t="s">
        <v>5</v>
      </c>
      <c r="E20" s="14" t="s">
        <v>90</v>
      </c>
      <c r="F20" s="23">
        <v>80000000</v>
      </c>
      <c r="G20" s="23">
        <v>80257000</v>
      </c>
      <c r="H20" s="23">
        <v>110000000</v>
      </c>
      <c r="I20" s="24">
        <f>H20</f>
        <v>110000000</v>
      </c>
      <c r="J20" s="25">
        <f>I20</f>
        <v>110000000</v>
      </c>
      <c r="K20" s="28">
        <f>(H20-F20)/F20</f>
        <v>0.375</v>
      </c>
      <c r="L20" s="1"/>
    </row>
  </sheetData>
  <mergeCells count="14">
    <mergeCell ref="A7:I7"/>
    <mergeCell ref="A8:A9"/>
    <mergeCell ref="B8:B9"/>
    <mergeCell ref="C8:C9"/>
    <mergeCell ref="D8:D9"/>
    <mergeCell ref="E8:E9"/>
    <mergeCell ref="F8:L8"/>
    <mergeCell ref="A1:L1"/>
    <mergeCell ref="A2:L2"/>
    <mergeCell ref="A3:L3"/>
    <mergeCell ref="A4:D4"/>
    <mergeCell ref="A6:E6"/>
    <mergeCell ref="F6:G6"/>
    <mergeCell ref="A5:E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"/>
  <sheetViews>
    <sheetView workbookViewId="0">
      <selection activeCell="E28" sqref="E28"/>
    </sheetView>
  </sheetViews>
  <sheetFormatPr defaultRowHeight="15"/>
  <cols>
    <col min="1" max="1" width="8.28515625" customWidth="1"/>
    <col min="2" max="2" width="6.5703125" customWidth="1"/>
    <col min="3" max="3" width="8.42578125" customWidth="1"/>
    <col min="4" max="4" width="11.42578125" customWidth="1"/>
    <col min="5" max="5" width="39.28515625" customWidth="1"/>
    <col min="6" max="7" width="10.85546875" bestFit="1" customWidth="1"/>
    <col min="8" max="8" width="10.5703125" customWidth="1"/>
    <col min="9" max="9" width="11.140625" customWidth="1"/>
    <col min="10" max="10" width="10.5703125" customWidth="1"/>
    <col min="11" max="11" width="6.42578125" customWidth="1"/>
    <col min="12" max="12" width="7.5703125" customWidth="1"/>
  </cols>
  <sheetData>
    <row r="1" spans="1:12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>
      <c r="A4" s="35" t="s">
        <v>22</v>
      </c>
      <c r="B4" s="35"/>
      <c r="C4" s="35"/>
      <c r="D4" s="35"/>
      <c r="E4" s="2"/>
      <c r="F4" s="3"/>
      <c r="G4" s="3"/>
      <c r="H4" s="4"/>
      <c r="I4" s="4"/>
      <c r="J4" s="4"/>
      <c r="K4" s="5"/>
      <c r="L4" s="6"/>
    </row>
    <row r="5" spans="1:12">
      <c r="A5" s="35" t="s">
        <v>23</v>
      </c>
      <c r="B5" s="35"/>
      <c r="C5" s="35"/>
      <c r="D5" s="35"/>
      <c r="E5" s="35"/>
      <c r="F5" s="3"/>
      <c r="G5" s="3"/>
      <c r="H5" s="4"/>
      <c r="I5" s="4"/>
      <c r="J5" s="4"/>
      <c r="K5" s="5"/>
      <c r="L5" s="6"/>
    </row>
    <row r="6" spans="1:12">
      <c r="A6" s="35" t="s">
        <v>37</v>
      </c>
      <c r="B6" s="35"/>
      <c r="C6" s="35"/>
      <c r="D6" s="35"/>
      <c r="E6" s="35"/>
      <c r="F6" s="36" t="s">
        <v>40</v>
      </c>
      <c r="G6" s="36"/>
      <c r="H6" s="4"/>
      <c r="I6" s="4"/>
      <c r="J6" s="4"/>
      <c r="K6" s="5"/>
      <c r="L6" s="6"/>
    </row>
    <row r="7" spans="1:12">
      <c r="A7" s="35" t="s">
        <v>41</v>
      </c>
      <c r="B7" s="35"/>
      <c r="C7" s="35"/>
      <c r="D7" s="35"/>
      <c r="E7" s="35"/>
      <c r="F7" s="35"/>
      <c r="G7" s="35"/>
      <c r="H7" s="35"/>
      <c r="I7" s="35"/>
      <c r="J7" s="7"/>
      <c r="K7" s="7"/>
      <c r="L7" s="7"/>
    </row>
    <row r="8" spans="1:12">
      <c r="A8" s="37" t="s">
        <v>24</v>
      </c>
      <c r="B8" s="37" t="s">
        <v>0</v>
      </c>
      <c r="C8" s="37" t="s">
        <v>25</v>
      </c>
      <c r="D8" s="37" t="s">
        <v>26</v>
      </c>
      <c r="E8" s="38" t="s">
        <v>27</v>
      </c>
      <c r="F8" s="39" t="s">
        <v>28</v>
      </c>
      <c r="G8" s="39"/>
      <c r="H8" s="39"/>
      <c r="I8" s="39"/>
      <c r="J8" s="39"/>
      <c r="K8" s="39"/>
      <c r="L8" s="39"/>
    </row>
    <row r="9" spans="1:12" ht="114.75">
      <c r="A9" s="37"/>
      <c r="B9" s="37"/>
      <c r="C9" s="37"/>
      <c r="D9" s="37"/>
      <c r="E9" s="38"/>
      <c r="F9" s="8" t="s">
        <v>29</v>
      </c>
      <c r="G9" s="8" t="s">
        <v>30</v>
      </c>
      <c r="H9" s="9" t="s">
        <v>31</v>
      </c>
      <c r="I9" s="9" t="s">
        <v>32</v>
      </c>
      <c r="J9" s="9" t="s">
        <v>33</v>
      </c>
      <c r="K9" s="8" t="s">
        <v>34</v>
      </c>
      <c r="L9" s="8" t="s">
        <v>35</v>
      </c>
    </row>
    <row r="10" spans="1:12">
      <c r="A10" s="10">
        <v>1</v>
      </c>
      <c r="B10" s="10">
        <v>2</v>
      </c>
      <c r="C10" s="11">
        <v>3</v>
      </c>
      <c r="D10" s="11">
        <v>4</v>
      </c>
      <c r="E10" s="10">
        <v>5</v>
      </c>
      <c r="F10" s="10">
        <v>6</v>
      </c>
      <c r="G10" s="10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</row>
    <row r="11" spans="1:12" ht="45">
      <c r="A11" s="18" t="s">
        <v>7</v>
      </c>
      <c r="B11" s="18"/>
      <c r="C11" s="18" t="s">
        <v>14</v>
      </c>
      <c r="D11" s="14" t="s">
        <v>1</v>
      </c>
      <c r="E11" s="13" t="s">
        <v>15</v>
      </c>
      <c r="F11" s="23">
        <v>90000000</v>
      </c>
      <c r="G11" s="23">
        <v>90018000</v>
      </c>
      <c r="H11" s="23">
        <v>130000000</v>
      </c>
      <c r="I11" s="24">
        <f t="shared" ref="I11:J29" si="0">H11</f>
        <v>130000000</v>
      </c>
      <c r="J11" s="25">
        <f t="shared" si="0"/>
        <v>130000000</v>
      </c>
      <c r="K11" s="28">
        <f t="shared" ref="K11:K29" si="1">(H11-F11)/F11</f>
        <v>0.44444444444444442</v>
      </c>
      <c r="L11" s="20"/>
    </row>
    <row r="12" spans="1:12" ht="375">
      <c r="A12" s="18" t="s">
        <v>7</v>
      </c>
      <c r="B12" s="18"/>
      <c r="C12" s="18" t="s">
        <v>14</v>
      </c>
      <c r="D12" s="17" t="s">
        <v>2</v>
      </c>
      <c r="E12" s="14" t="s">
        <v>63</v>
      </c>
      <c r="F12" s="23">
        <v>80000000</v>
      </c>
      <c r="G12" s="23">
        <v>80154000</v>
      </c>
      <c r="H12" s="23">
        <v>110000000</v>
      </c>
      <c r="I12" s="24">
        <f t="shared" si="0"/>
        <v>110000000</v>
      </c>
      <c r="J12" s="25">
        <f t="shared" si="0"/>
        <v>110000000</v>
      </c>
      <c r="K12" s="28">
        <f t="shared" si="1"/>
        <v>0.375</v>
      </c>
      <c r="L12" s="20"/>
    </row>
    <row r="13" spans="1:12" ht="345">
      <c r="A13" s="18" t="s">
        <v>7</v>
      </c>
      <c r="B13" s="18"/>
      <c r="C13" s="18" t="s">
        <v>14</v>
      </c>
      <c r="D13" s="17" t="s">
        <v>2</v>
      </c>
      <c r="E13" s="14" t="s">
        <v>64</v>
      </c>
      <c r="F13" s="23">
        <v>80000000</v>
      </c>
      <c r="G13" s="23">
        <v>80154000</v>
      </c>
      <c r="H13" s="23">
        <v>110000000</v>
      </c>
      <c r="I13" s="24">
        <f t="shared" si="0"/>
        <v>110000000</v>
      </c>
      <c r="J13" s="25">
        <f t="shared" si="0"/>
        <v>110000000</v>
      </c>
      <c r="K13" s="28">
        <f t="shared" si="1"/>
        <v>0.375</v>
      </c>
      <c r="L13" s="20"/>
    </row>
    <row r="14" spans="1:12" ht="345">
      <c r="A14" s="18" t="s">
        <v>7</v>
      </c>
      <c r="B14" s="18"/>
      <c r="C14" s="18" t="s">
        <v>14</v>
      </c>
      <c r="D14" s="17" t="s">
        <v>2</v>
      </c>
      <c r="E14" s="14" t="s">
        <v>65</v>
      </c>
      <c r="F14" s="23">
        <v>80000000</v>
      </c>
      <c r="G14" s="23">
        <v>80154000</v>
      </c>
      <c r="H14" s="23">
        <v>110000000</v>
      </c>
      <c r="I14" s="24">
        <f t="shared" si="0"/>
        <v>110000000</v>
      </c>
      <c r="J14" s="25">
        <f t="shared" si="0"/>
        <v>110000000</v>
      </c>
      <c r="K14" s="28">
        <f t="shared" si="1"/>
        <v>0.375</v>
      </c>
      <c r="L14" s="20"/>
    </row>
    <row r="15" spans="1:12" ht="375">
      <c r="A15" s="18" t="s">
        <v>7</v>
      </c>
      <c r="B15" s="18"/>
      <c r="C15" s="18" t="s">
        <v>14</v>
      </c>
      <c r="D15" s="17" t="s">
        <v>2</v>
      </c>
      <c r="E15" s="14" t="s">
        <v>66</v>
      </c>
      <c r="F15" s="23">
        <v>80000000</v>
      </c>
      <c r="G15" s="23">
        <v>80154000</v>
      </c>
      <c r="H15" s="23">
        <v>110000000</v>
      </c>
      <c r="I15" s="24">
        <f t="shared" si="0"/>
        <v>110000000</v>
      </c>
      <c r="J15" s="25">
        <f t="shared" si="0"/>
        <v>110000000</v>
      </c>
      <c r="K15" s="28">
        <f t="shared" si="1"/>
        <v>0.375</v>
      </c>
      <c r="L15" s="20"/>
    </row>
    <row r="16" spans="1:12" ht="390">
      <c r="A16" s="18" t="s">
        <v>7</v>
      </c>
      <c r="B16" s="18"/>
      <c r="C16" s="18" t="s">
        <v>14</v>
      </c>
      <c r="D16" s="17" t="s">
        <v>2</v>
      </c>
      <c r="E16" s="14" t="s">
        <v>67</v>
      </c>
      <c r="F16" s="23">
        <v>80000000</v>
      </c>
      <c r="G16" s="23">
        <v>80154000</v>
      </c>
      <c r="H16" s="23">
        <v>110000000</v>
      </c>
      <c r="I16" s="24">
        <f t="shared" si="0"/>
        <v>110000000</v>
      </c>
      <c r="J16" s="25">
        <f t="shared" si="0"/>
        <v>110000000</v>
      </c>
      <c r="K16" s="28">
        <f t="shared" si="1"/>
        <v>0.375</v>
      </c>
      <c r="L16" s="20"/>
    </row>
    <row r="17" spans="1:12" ht="360">
      <c r="A17" s="18" t="s">
        <v>7</v>
      </c>
      <c r="B17" s="18"/>
      <c r="C17" s="18" t="s">
        <v>14</v>
      </c>
      <c r="D17" s="17" t="s">
        <v>2</v>
      </c>
      <c r="E17" s="14" t="s">
        <v>68</v>
      </c>
      <c r="F17" s="23">
        <v>80000000</v>
      </c>
      <c r="G17" s="23">
        <v>80154000</v>
      </c>
      <c r="H17" s="23">
        <v>110000000</v>
      </c>
      <c r="I17" s="24">
        <f t="shared" si="0"/>
        <v>110000000</v>
      </c>
      <c r="J17" s="25">
        <f t="shared" si="0"/>
        <v>110000000</v>
      </c>
      <c r="K17" s="28">
        <f t="shared" si="1"/>
        <v>0.375</v>
      </c>
      <c r="L17" s="20"/>
    </row>
    <row r="18" spans="1:12" ht="405">
      <c r="A18" s="18" t="s">
        <v>7</v>
      </c>
      <c r="B18" s="18"/>
      <c r="C18" s="18" t="s">
        <v>14</v>
      </c>
      <c r="D18" s="17" t="s">
        <v>2</v>
      </c>
      <c r="E18" s="14" t="s">
        <v>69</v>
      </c>
      <c r="F18" s="23">
        <v>80000000</v>
      </c>
      <c r="G18" s="23">
        <v>80154000</v>
      </c>
      <c r="H18" s="23">
        <v>110000000</v>
      </c>
      <c r="I18" s="24">
        <f t="shared" si="0"/>
        <v>110000000</v>
      </c>
      <c r="J18" s="25">
        <f t="shared" si="0"/>
        <v>110000000</v>
      </c>
      <c r="K18" s="28">
        <f t="shared" si="1"/>
        <v>0.375</v>
      </c>
      <c r="L18" s="20"/>
    </row>
    <row r="19" spans="1:12" ht="405">
      <c r="A19" s="18" t="s">
        <v>7</v>
      </c>
      <c r="B19" s="18"/>
      <c r="C19" s="18" t="s">
        <v>14</v>
      </c>
      <c r="D19" s="17" t="s">
        <v>2</v>
      </c>
      <c r="E19" s="14" t="s">
        <v>70</v>
      </c>
      <c r="F19" s="23">
        <v>80000000</v>
      </c>
      <c r="G19" s="23">
        <v>80154000</v>
      </c>
      <c r="H19" s="23">
        <v>110000000</v>
      </c>
      <c r="I19" s="24">
        <f t="shared" si="0"/>
        <v>110000000</v>
      </c>
      <c r="J19" s="25">
        <f t="shared" si="0"/>
        <v>110000000</v>
      </c>
      <c r="K19" s="28">
        <f t="shared" si="1"/>
        <v>0.375</v>
      </c>
      <c r="L19" s="20"/>
    </row>
    <row r="20" spans="1:12" ht="390">
      <c r="A20" s="18" t="s">
        <v>7</v>
      </c>
      <c r="B20" s="18"/>
      <c r="C20" s="18" t="s">
        <v>14</v>
      </c>
      <c r="D20" s="17" t="s">
        <v>2</v>
      </c>
      <c r="E20" s="14" t="s">
        <v>71</v>
      </c>
      <c r="F20" s="23">
        <v>80000000</v>
      </c>
      <c r="G20" s="23">
        <v>80154000</v>
      </c>
      <c r="H20" s="23">
        <v>110000000</v>
      </c>
      <c r="I20" s="24">
        <f t="shared" si="0"/>
        <v>110000000</v>
      </c>
      <c r="J20" s="25">
        <f t="shared" si="0"/>
        <v>110000000</v>
      </c>
      <c r="K20" s="28">
        <f t="shared" si="1"/>
        <v>0.375</v>
      </c>
      <c r="L20" s="20"/>
    </row>
    <row r="21" spans="1:12" ht="405">
      <c r="A21" s="18" t="s">
        <v>7</v>
      </c>
      <c r="B21" s="18"/>
      <c r="C21" s="18" t="s">
        <v>14</v>
      </c>
      <c r="D21" s="17" t="s">
        <v>2</v>
      </c>
      <c r="E21" s="14" t="s">
        <v>72</v>
      </c>
      <c r="F21" s="23">
        <v>80000000</v>
      </c>
      <c r="G21" s="23">
        <v>80154000</v>
      </c>
      <c r="H21" s="23">
        <v>110000000</v>
      </c>
      <c r="I21" s="24">
        <f t="shared" si="0"/>
        <v>110000000</v>
      </c>
      <c r="J21" s="25">
        <f t="shared" si="0"/>
        <v>110000000</v>
      </c>
      <c r="K21" s="28">
        <f t="shared" si="1"/>
        <v>0.375</v>
      </c>
      <c r="L21" s="20"/>
    </row>
    <row r="22" spans="1:12" ht="405">
      <c r="A22" s="18" t="s">
        <v>7</v>
      </c>
      <c r="B22" s="18"/>
      <c r="C22" s="18" t="s">
        <v>14</v>
      </c>
      <c r="D22" s="17" t="s">
        <v>2</v>
      </c>
      <c r="E22" s="14" t="s">
        <v>73</v>
      </c>
      <c r="F22" s="23">
        <v>80000000</v>
      </c>
      <c r="G22" s="23">
        <v>80154000</v>
      </c>
      <c r="H22" s="23">
        <v>110000000</v>
      </c>
      <c r="I22" s="24">
        <f t="shared" si="0"/>
        <v>110000000</v>
      </c>
      <c r="J22" s="25">
        <f t="shared" si="0"/>
        <v>110000000</v>
      </c>
      <c r="K22" s="28">
        <f t="shared" si="1"/>
        <v>0.375</v>
      </c>
      <c r="L22" s="20"/>
    </row>
    <row r="23" spans="1:12" ht="405">
      <c r="A23" s="18" t="s">
        <v>7</v>
      </c>
      <c r="B23" s="18"/>
      <c r="C23" s="18" t="s">
        <v>14</v>
      </c>
      <c r="D23" s="17" t="s">
        <v>2</v>
      </c>
      <c r="E23" s="14" t="s">
        <v>74</v>
      </c>
      <c r="F23" s="23">
        <v>80000000</v>
      </c>
      <c r="G23" s="23">
        <v>80154000</v>
      </c>
      <c r="H23" s="23">
        <v>110000000</v>
      </c>
      <c r="I23" s="24">
        <f t="shared" si="0"/>
        <v>110000000</v>
      </c>
      <c r="J23" s="25">
        <f t="shared" si="0"/>
        <v>110000000</v>
      </c>
      <c r="K23" s="28">
        <f t="shared" si="1"/>
        <v>0.375</v>
      </c>
      <c r="L23" s="20"/>
    </row>
    <row r="24" spans="1:12" ht="390">
      <c r="A24" s="18" t="s">
        <v>7</v>
      </c>
      <c r="B24" s="18"/>
      <c r="C24" s="18" t="s">
        <v>14</v>
      </c>
      <c r="D24" s="17" t="s">
        <v>2</v>
      </c>
      <c r="E24" s="14" t="s">
        <v>75</v>
      </c>
      <c r="F24" s="23">
        <v>80000000</v>
      </c>
      <c r="G24" s="23">
        <v>80154000</v>
      </c>
      <c r="H24" s="23">
        <v>110000000</v>
      </c>
      <c r="I24" s="24">
        <f t="shared" si="0"/>
        <v>110000000</v>
      </c>
      <c r="J24" s="25">
        <f t="shared" si="0"/>
        <v>110000000</v>
      </c>
      <c r="K24" s="28">
        <f t="shared" si="1"/>
        <v>0.375</v>
      </c>
      <c r="L24" s="20"/>
    </row>
    <row r="25" spans="1:12" ht="390">
      <c r="A25" s="18" t="s">
        <v>7</v>
      </c>
      <c r="B25" s="18"/>
      <c r="C25" s="18" t="s">
        <v>14</v>
      </c>
      <c r="D25" s="17" t="s">
        <v>2</v>
      </c>
      <c r="E25" s="14" t="s">
        <v>76</v>
      </c>
      <c r="F25" s="23">
        <v>80000000</v>
      </c>
      <c r="G25" s="23">
        <v>80154000</v>
      </c>
      <c r="H25" s="23">
        <v>110000000</v>
      </c>
      <c r="I25" s="24">
        <f t="shared" si="0"/>
        <v>110000000</v>
      </c>
      <c r="J25" s="25">
        <f t="shared" si="0"/>
        <v>110000000</v>
      </c>
      <c r="K25" s="28">
        <f t="shared" si="1"/>
        <v>0.375</v>
      </c>
      <c r="L25" s="20"/>
    </row>
    <row r="26" spans="1:12" ht="360">
      <c r="A26" s="18" t="s">
        <v>7</v>
      </c>
      <c r="B26" s="18"/>
      <c r="C26" s="18" t="s">
        <v>14</v>
      </c>
      <c r="D26" s="17" t="s">
        <v>2</v>
      </c>
      <c r="E26" s="14" t="s">
        <v>77</v>
      </c>
      <c r="F26" s="23">
        <v>80000000</v>
      </c>
      <c r="G26" s="23">
        <v>80154000</v>
      </c>
      <c r="H26" s="23">
        <v>110000000</v>
      </c>
      <c r="I26" s="24">
        <f t="shared" si="0"/>
        <v>110000000</v>
      </c>
      <c r="J26" s="25">
        <f t="shared" si="0"/>
        <v>110000000</v>
      </c>
      <c r="K26" s="28">
        <f t="shared" si="1"/>
        <v>0.375</v>
      </c>
      <c r="L26" s="20"/>
    </row>
    <row r="27" spans="1:12" ht="360">
      <c r="A27" s="18" t="s">
        <v>7</v>
      </c>
      <c r="B27" s="18"/>
      <c r="C27" s="18" t="s">
        <v>14</v>
      </c>
      <c r="D27" s="21" t="s">
        <v>43</v>
      </c>
      <c r="E27" s="13" t="s">
        <v>78</v>
      </c>
      <c r="F27" s="23">
        <v>100000000</v>
      </c>
      <c r="G27" s="23">
        <v>100163000</v>
      </c>
      <c r="H27" s="23">
        <v>130000000</v>
      </c>
      <c r="I27" s="24">
        <f t="shared" si="0"/>
        <v>130000000</v>
      </c>
      <c r="J27" s="25">
        <f t="shared" si="0"/>
        <v>130000000</v>
      </c>
      <c r="K27" s="28">
        <f t="shared" si="1"/>
        <v>0.3</v>
      </c>
      <c r="L27" s="20"/>
    </row>
    <row r="28" spans="1:12" ht="390">
      <c r="A28" s="18" t="s">
        <v>7</v>
      </c>
      <c r="B28" s="18"/>
      <c r="C28" s="18" t="s">
        <v>14</v>
      </c>
      <c r="D28" s="21" t="s">
        <v>43</v>
      </c>
      <c r="E28" s="13" t="s">
        <v>79</v>
      </c>
      <c r="F28" s="23">
        <v>100000000</v>
      </c>
      <c r="G28" s="23">
        <v>100163000</v>
      </c>
      <c r="H28" s="23">
        <v>130000000</v>
      </c>
      <c r="I28" s="24">
        <f t="shared" si="0"/>
        <v>130000000</v>
      </c>
      <c r="J28" s="25">
        <f t="shared" si="0"/>
        <v>130000000</v>
      </c>
      <c r="K28" s="28">
        <f t="shared" si="1"/>
        <v>0.3</v>
      </c>
      <c r="L28" s="20"/>
    </row>
    <row r="29" spans="1:12" ht="135">
      <c r="A29" s="18" t="s">
        <v>7</v>
      </c>
      <c r="B29" s="18"/>
      <c r="C29" s="18" t="s">
        <v>14</v>
      </c>
      <c r="D29" s="17" t="s">
        <v>3</v>
      </c>
      <c r="E29" s="13" t="s">
        <v>16</v>
      </c>
      <c r="F29" s="23">
        <v>90000000</v>
      </c>
      <c r="G29" s="23">
        <v>90125000</v>
      </c>
      <c r="H29" s="23">
        <v>120000000</v>
      </c>
      <c r="I29" s="24">
        <f t="shared" si="0"/>
        <v>120000000</v>
      </c>
      <c r="J29" s="25">
        <f t="shared" si="0"/>
        <v>120000000</v>
      </c>
      <c r="K29" s="28">
        <f t="shared" si="1"/>
        <v>0.33333333333333331</v>
      </c>
      <c r="L29" s="20"/>
    </row>
    <row r="30" spans="1:12" ht="30">
      <c r="A30" s="18" t="s">
        <v>7</v>
      </c>
      <c r="B30" s="18"/>
      <c r="C30" s="18" t="s">
        <v>14</v>
      </c>
      <c r="D30" s="17" t="s">
        <v>4</v>
      </c>
      <c r="E30" s="15" t="s">
        <v>11</v>
      </c>
      <c r="F30" s="23"/>
      <c r="G30" s="23"/>
      <c r="H30" s="23"/>
      <c r="I30" s="29"/>
      <c r="J30" s="30"/>
      <c r="K30" s="20"/>
      <c r="L30" s="20"/>
    </row>
    <row r="31" spans="1:12" ht="375">
      <c r="A31" s="18" t="s">
        <v>7</v>
      </c>
      <c r="B31" s="18"/>
      <c r="C31" s="18" t="s">
        <v>14</v>
      </c>
      <c r="D31" s="17" t="s">
        <v>5</v>
      </c>
      <c r="E31" s="15" t="s">
        <v>80</v>
      </c>
      <c r="F31" s="23">
        <v>70000000</v>
      </c>
      <c r="G31" s="23">
        <v>70176000</v>
      </c>
      <c r="H31" s="23">
        <v>90000000</v>
      </c>
      <c r="I31" s="24">
        <f t="shared" ref="I31:J33" si="2">H31</f>
        <v>90000000</v>
      </c>
      <c r="J31" s="25">
        <f t="shared" si="2"/>
        <v>90000000</v>
      </c>
      <c r="K31" s="28">
        <f>(H31-F31)/F31</f>
        <v>0.2857142857142857</v>
      </c>
      <c r="L31" s="20"/>
    </row>
    <row r="32" spans="1:12" ht="360">
      <c r="A32" s="18" t="s">
        <v>7</v>
      </c>
      <c r="B32" s="18"/>
      <c r="C32" s="18" t="s">
        <v>14</v>
      </c>
      <c r="D32" s="17" t="s">
        <v>5</v>
      </c>
      <c r="E32" s="15" t="s">
        <v>81</v>
      </c>
      <c r="F32" s="23">
        <v>70000000</v>
      </c>
      <c r="G32" s="23">
        <v>70176000</v>
      </c>
      <c r="H32" s="23">
        <v>90000000</v>
      </c>
      <c r="I32" s="24">
        <f t="shared" si="2"/>
        <v>90000000</v>
      </c>
      <c r="J32" s="25">
        <f t="shared" si="2"/>
        <v>90000000</v>
      </c>
      <c r="K32" s="28">
        <f>(H32-F32)/F32</f>
        <v>0.2857142857142857</v>
      </c>
      <c r="L32" s="1"/>
    </row>
    <row r="33" spans="1:12" ht="390">
      <c r="A33" s="18" t="s">
        <v>7</v>
      </c>
      <c r="B33" s="18"/>
      <c r="C33" s="18" t="s">
        <v>14</v>
      </c>
      <c r="D33" s="17" t="s">
        <v>5</v>
      </c>
      <c r="E33" s="15" t="s">
        <v>82</v>
      </c>
      <c r="F33" s="23">
        <v>70000000</v>
      </c>
      <c r="G33" s="23">
        <v>70176000</v>
      </c>
      <c r="H33" s="23">
        <v>90000000</v>
      </c>
      <c r="I33" s="24">
        <f t="shared" si="2"/>
        <v>90000000</v>
      </c>
      <c r="J33" s="25">
        <f t="shared" si="2"/>
        <v>90000000</v>
      </c>
      <c r="K33" s="28">
        <f>(H33-F33)/F33</f>
        <v>0.2857142857142857</v>
      </c>
      <c r="L33" s="1"/>
    </row>
  </sheetData>
  <mergeCells count="14">
    <mergeCell ref="A7:I7"/>
    <mergeCell ref="A8:A9"/>
    <mergeCell ref="B8:B9"/>
    <mergeCell ref="C8:C9"/>
    <mergeCell ref="D8:D9"/>
    <mergeCell ref="E8:E9"/>
    <mergeCell ref="F8:L8"/>
    <mergeCell ref="A1:L1"/>
    <mergeCell ref="A2:L2"/>
    <mergeCell ref="A3:L3"/>
    <mergeCell ref="A4:D4"/>
    <mergeCell ref="A6:E6"/>
    <mergeCell ref="F6:G6"/>
    <mergeCell ref="A5:E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tabSelected="1" workbookViewId="0">
      <selection activeCell="A6" sqref="A6:E6"/>
    </sheetView>
  </sheetViews>
  <sheetFormatPr defaultRowHeight="15"/>
  <cols>
    <col min="2" max="2" width="7.140625" customWidth="1"/>
    <col min="3" max="3" width="7.85546875" customWidth="1"/>
    <col min="4" max="4" width="10.85546875" customWidth="1"/>
    <col min="5" max="5" width="41.7109375" customWidth="1"/>
    <col min="6" max="6" width="10.85546875" customWidth="1"/>
    <col min="7" max="7" width="10.140625" customWidth="1"/>
    <col min="8" max="9" width="10.7109375" customWidth="1"/>
    <col min="10" max="10" width="10.5703125" customWidth="1"/>
    <col min="11" max="11" width="5.28515625" customWidth="1"/>
    <col min="12" max="12" width="7" customWidth="1"/>
  </cols>
  <sheetData>
    <row r="1" spans="1:12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>
      <c r="A3" s="34" t="s">
        <v>21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>
      <c r="A4" s="35" t="s">
        <v>22</v>
      </c>
      <c r="B4" s="35"/>
      <c r="C4" s="35"/>
      <c r="D4" s="35"/>
      <c r="E4" s="2"/>
      <c r="F4" s="3"/>
      <c r="G4" s="3"/>
      <c r="H4" s="4"/>
      <c r="I4" s="4"/>
      <c r="J4" s="4"/>
      <c r="K4" s="5"/>
      <c r="L4" s="6"/>
    </row>
    <row r="5" spans="1:12">
      <c r="A5" s="35" t="s">
        <v>23</v>
      </c>
      <c r="B5" s="35"/>
      <c r="C5" s="35"/>
      <c r="D5" s="35"/>
      <c r="E5" s="35"/>
      <c r="F5" s="3"/>
      <c r="G5" s="3"/>
      <c r="H5" s="4"/>
      <c r="I5" s="4"/>
      <c r="J5" s="4"/>
      <c r="K5" s="5"/>
      <c r="L5" s="6"/>
    </row>
    <row r="6" spans="1:12">
      <c r="A6" s="35" t="s">
        <v>37</v>
      </c>
      <c r="B6" s="35"/>
      <c r="C6" s="35"/>
      <c r="D6" s="35"/>
      <c r="E6" s="35"/>
      <c r="F6" s="36" t="s">
        <v>39</v>
      </c>
      <c r="G6" s="36"/>
      <c r="H6" s="4"/>
      <c r="I6" s="4"/>
      <c r="J6" s="4"/>
      <c r="K6" s="5"/>
      <c r="L6" s="6"/>
    </row>
    <row r="7" spans="1:12">
      <c r="A7" s="40" t="s">
        <v>42</v>
      </c>
      <c r="B7" s="40"/>
      <c r="C7" s="40"/>
      <c r="D7" s="40"/>
      <c r="E7" s="2"/>
      <c r="F7" s="2"/>
      <c r="G7" s="2"/>
      <c r="H7" s="2"/>
      <c r="I7" s="2"/>
      <c r="J7" s="7"/>
      <c r="K7" s="7"/>
      <c r="L7" s="7"/>
    </row>
    <row r="8" spans="1:12">
      <c r="A8" s="37" t="s">
        <v>24</v>
      </c>
      <c r="B8" s="37" t="s">
        <v>0</v>
      </c>
      <c r="C8" s="37" t="s">
        <v>25</v>
      </c>
      <c r="D8" s="37" t="s">
        <v>26</v>
      </c>
      <c r="E8" s="38" t="s">
        <v>27</v>
      </c>
      <c r="F8" s="39" t="s">
        <v>28</v>
      </c>
      <c r="G8" s="39"/>
      <c r="H8" s="39"/>
      <c r="I8" s="39"/>
      <c r="J8" s="39"/>
      <c r="K8" s="39"/>
      <c r="L8" s="39"/>
    </row>
    <row r="9" spans="1:12" ht="114.75">
      <c r="A9" s="37"/>
      <c r="B9" s="37"/>
      <c r="C9" s="37"/>
      <c r="D9" s="37"/>
      <c r="E9" s="38"/>
      <c r="F9" s="8" t="s">
        <v>29</v>
      </c>
      <c r="G9" s="8" t="s">
        <v>30</v>
      </c>
      <c r="H9" s="9" t="s">
        <v>31</v>
      </c>
      <c r="I9" s="9" t="s">
        <v>32</v>
      </c>
      <c r="J9" s="9" t="s">
        <v>33</v>
      </c>
      <c r="K9" s="8" t="s">
        <v>34</v>
      </c>
      <c r="L9" s="8" t="s">
        <v>35</v>
      </c>
    </row>
    <row r="10" spans="1:12">
      <c r="A10" s="10">
        <v>1</v>
      </c>
      <c r="B10" s="10">
        <v>2</v>
      </c>
      <c r="C10" s="11">
        <v>3</v>
      </c>
      <c r="D10" s="11">
        <v>4</v>
      </c>
      <c r="E10" s="10">
        <v>5</v>
      </c>
      <c r="F10" s="10">
        <v>6</v>
      </c>
      <c r="G10" s="10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</row>
    <row r="11" spans="1:12" ht="60">
      <c r="A11" s="18" t="s">
        <v>7</v>
      </c>
      <c r="B11" s="18"/>
      <c r="C11" s="18" t="s">
        <v>17</v>
      </c>
      <c r="D11" s="14" t="s">
        <v>1</v>
      </c>
      <c r="E11" s="13" t="s">
        <v>18</v>
      </c>
      <c r="F11" s="23">
        <v>90000000</v>
      </c>
      <c r="G11" s="23">
        <v>90034000</v>
      </c>
      <c r="H11" s="23">
        <v>125000000</v>
      </c>
      <c r="I11" s="24">
        <f t="shared" ref="I11:J28" si="0">H11</f>
        <v>125000000</v>
      </c>
      <c r="J11" s="25">
        <f t="shared" si="0"/>
        <v>125000000</v>
      </c>
      <c r="K11" s="28">
        <f t="shared" ref="K11:K28" si="1">(H11-F11)/F11</f>
        <v>0.3888888888888889</v>
      </c>
      <c r="L11" s="1"/>
    </row>
    <row r="12" spans="1:12" ht="405">
      <c r="A12" s="18" t="s">
        <v>7</v>
      </c>
      <c r="B12" s="18"/>
      <c r="C12" s="18" t="s">
        <v>17</v>
      </c>
      <c r="D12" s="17" t="s">
        <v>2</v>
      </c>
      <c r="E12" s="14" t="s">
        <v>47</v>
      </c>
      <c r="F12" s="23">
        <v>70000000</v>
      </c>
      <c r="G12" s="23">
        <v>70138000</v>
      </c>
      <c r="H12" s="23">
        <v>100000000</v>
      </c>
      <c r="I12" s="24">
        <f t="shared" si="0"/>
        <v>100000000</v>
      </c>
      <c r="J12" s="25">
        <f t="shared" si="0"/>
        <v>100000000</v>
      </c>
      <c r="K12" s="28">
        <f t="shared" si="1"/>
        <v>0.42857142857142855</v>
      </c>
      <c r="L12" s="1"/>
    </row>
    <row r="13" spans="1:12" ht="390">
      <c r="A13" s="18" t="s">
        <v>7</v>
      </c>
      <c r="B13" s="18"/>
      <c r="C13" s="18" t="s">
        <v>17</v>
      </c>
      <c r="D13" s="17" t="s">
        <v>2</v>
      </c>
      <c r="E13" s="14" t="s">
        <v>48</v>
      </c>
      <c r="F13" s="23">
        <v>70000000</v>
      </c>
      <c r="G13" s="23">
        <v>70138000</v>
      </c>
      <c r="H13" s="23">
        <v>100000000</v>
      </c>
      <c r="I13" s="24">
        <f t="shared" si="0"/>
        <v>100000000</v>
      </c>
      <c r="J13" s="25">
        <f t="shared" si="0"/>
        <v>100000000</v>
      </c>
      <c r="K13" s="28">
        <f t="shared" si="1"/>
        <v>0.42857142857142855</v>
      </c>
      <c r="L13" s="1"/>
    </row>
    <row r="14" spans="1:12" ht="405">
      <c r="A14" s="18" t="s">
        <v>7</v>
      </c>
      <c r="B14" s="18"/>
      <c r="C14" s="18" t="s">
        <v>17</v>
      </c>
      <c r="D14" s="17" t="s">
        <v>2</v>
      </c>
      <c r="E14" s="14" t="s">
        <v>49</v>
      </c>
      <c r="F14" s="23">
        <v>70000000</v>
      </c>
      <c r="G14" s="23">
        <v>70138000</v>
      </c>
      <c r="H14" s="23">
        <v>100000000</v>
      </c>
      <c r="I14" s="24">
        <f t="shared" si="0"/>
        <v>100000000</v>
      </c>
      <c r="J14" s="25">
        <f t="shared" si="0"/>
        <v>100000000</v>
      </c>
      <c r="K14" s="28">
        <f t="shared" si="1"/>
        <v>0.42857142857142855</v>
      </c>
      <c r="L14" s="1"/>
    </row>
    <row r="15" spans="1:12" ht="375">
      <c r="A15" s="18" t="s">
        <v>7</v>
      </c>
      <c r="B15" s="18"/>
      <c r="C15" s="18" t="s">
        <v>17</v>
      </c>
      <c r="D15" s="17" t="s">
        <v>2</v>
      </c>
      <c r="E15" s="14" t="s">
        <v>50</v>
      </c>
      <c r="F15" s="23">
        <v>70000000</v>
      </c>
      <c r="G15" s="23">
        <v>70138000</v>
      </c>
      <c r="H15" s="23">
        <v>100000000</v>
      </c>
      <c r="I15" s="24">
        <f t="shared" si="0"/>
        <v>100000000</v>
      </c>
      <c r="J15" s="25">
        <f t="shared" si="0"/>
        <v>100000000</v>
      </c>
      <c r="K15" s="28">
        <f t="shared" si="1"/>
        <v>0.42857142857142855</v>
      </c>
      <c r="L15" s="1"/>
    </row>
    <row r="16" spans="1:12" ht="345">
      <c r="A16" s="18" t="s">
        <v>7</v>
      </c>
      <c r="B16" s="18"/>
      <c r="C16" s="18" t="s">
        <v>17</v>
      </c>
      <c r="D16" s="17" t="s">
        <v>2</v>
      </c>
      <c r="E16" s="14" t="s">
        <v>51</v>
      </c>
      <c r="F16" s="23">
        <v>70000000</v>
      </c>
      <c r="G16" s="23">
        <v>70138000</v>
      </c>
      <c r="H16" s="23">
        <v>100000000</v>
      </c>
      <c r="I16" s="24">
        <f t="shared" si="0"/>
        <v>100000000</v>
      </c>
      <c r="J16" s="25">
        <f t="shared" si="0"/>
        <v>100000000</v>
      </c>
      <c r="K16" s="28">
        <f t="shared" si="1"/>
        <v>0.42857142857142855</v>
      </c>
      <c r="L16" s="1"/>
    </row>
    <row r="17" spans="1:12" ht="345">
      <c r="A17" s="18" t="s">
        <v>7</v>
      </c>
      <c r="B17" s="18"/>
      <c r="C17" s="18" t="s">
        <v>17</v>
      </c>
      <c r="D17" s="17" t="s">
        <v>2</v>
      </c>
      <c r="E17" s="14" t="s">
        <v>52</v>
      </c>
      <c r="F17" s="23">
        <v>70000000</v>
      </c>
      <c r="G17" s="23">
        <v>70138000</v>
      </c>
      <c r="H17" s="23">
        <v>100000000</v>
      </c>
      <c r="I17" s="24">
        <f t="shared" si="0"/>
        <v>100000000</v>
      </c>
      <c r="J17" s="25">
        <f t="shared" si="0"/>
        <v>100000000</v>
      </c>
      <c r="K17" s="28">
        <f t="shared" si="1"/>
        <v>0.42857142857142855</v>
      </c>
      <c r="L17" s="1"/>
    </row>
    <row r="18" spans="1:12" ht="345">
      <c r="A18" s="18" t="s">
        <v>7</v>
      </c>
      <c r="B18" s="18"/>
      <c r="C18" s="18" t="s">
        <v>17</v>
      </c>
      <c r="D18" s="17" t="s">
        <v>2</v>
      </c>
      <c r="E18" s="14" t="s">
        <v>53</v>
      </c>
      <c r="F18" s="23">
        <v>70000000</v>
      </c>
      <c r="G18" s="23">
        <v>70138000</v>
      </c>
      <c r="H18" s="23">
        <v>100000000</v>
      </c>
      <c r="I18" s="24">
        <f t="shared" si="0"/>
        <v>100000000</v>
      </c>
      <c r="J18" s="25">
        <f t="shared" si="0"/>
        <v>100000000</v>
      </c>
      <c r="K18" s="28">
        <f t="shared" si="1"/>
        <v>0.42857142857142855</v>
      </c>
      <c r="L18" s="1"/>
    </row>
    <row r="19" spans="1:12" ht="345">
      <c r="A19" s="18" t="s">
        <v>7</v>
      </c>
      <c r="B19" s="18"/>
      <c r="C19" s="18" t="s">
        <v>17</v>
      </c>
      <c r="D19" s="17" t="s">
        <v>2</v>
      </c>
      <c r="E19" s="14" t="s">
        <v>54</v>
      </c>
      <c r="F19" s="23">
        <v>70000000</v>
      </c>
      <c r="G19" s="23">
        <v>70138000</v>
      </c>
      <c r="H19" s="23">
        <v>100000000</v>
      </c>
      <c r="I19" s="24">
        <f t="shared" si="0"/>
        <v>100000000</v>
      </c>
      <c r="J19" s="25">
        <f t="shared" si="0"/>
        <v>100000000</v>
      </c>
      <c r="K19" s="28">
        <f t="shared" si="1"/>
        <v>0.42857142857142855</v>
      </c>
      <c r="L19" s="1"/>
    </row>
    <row r="20" spans="1:12" ht="360">
      <c r="A20" s="18" t="s">
        <v>7</v>
      </c>
      <c r="B20" s="18"/>
      <c r="C20" s="18" t="s">
        <v>17</v>
      </c>
      <c r="D20" s="17" t="s">
        <v>2</v>
      </c>
      <c r="E20" s="14" t="s">
        <v>55</v>
      </c>
      <c r="F20" s="23">
        <v>70000000</v>
      </c>
      <c r="G20" s="23">
        <v>70138000</v>
      </c>
      <c r="H20" s="23">
        <v>100000000</v>
      </c>
      <c r="I20" s="24">
        <f t="shared" si="0"/>
        <v>100000000</v>
      </c>
      <c r="J20" s="25">
        <f t="shared" si="0"/>
        <v>100000000</v>
      </c>
      <c r="K20" s="28">
        <f t="shared" si="1"/>
        <v>0.42857142857142855</v>
      </c>
      <c r="L20" s="1"/>
    </row>
    <row r="21" spans="1:12" ht="345">
      <c r="A21" s="18" t="s">
        <v>7</v>
      </c>
      <c r="B21" s="18"/>
      <c r="C21" s="18" t="s">
        <v>17</v>
      </c>
      <c r="D21" s="17" t="s">
        <v>2</v>
      </c>
      <c r="E21" s="14" t="s">
        <v>56</v>
      </c>
      <c r="F21" s="23">
        <v>70000000</v>
      </c>
      <c r="G21" s="23">
        <v>70138000</v>
      </c>
      <c r="H21" s="23">
        <v>100000000</v>
      </c>
      <c r="I21" s="24">
        <f t="shared" si="0"/>
        <v>100000000</v>
      </c>
      <c r="J21" s="25">
        <f t="shared" si="0"/>
        <v>100000000</v>
      </c>
      <c r="K21" s="28">
        <f t="shared" si="1"/>
        <v>0.42857142857142855</v>
      </c>
      <c r="L21" s="1"/>
    </row>
    <row r="22" spans="1:12" ht="345">
      <c r="A22" s="18" t="s">
        <v>7</v>
      </c>
      <c r="B22" s="18"/>
      <c r="C22" s="18" t="s">
        <v>17</v>
      </c>
      <c r="D22" s="17" t="s">
        <v>2</v>
      </c>
      <c r="E22" s="14" t="s">
        <v>57</v>
      </c>
      <c r="F22" s="23">
        <v>70000000</v>
      </c>
      <c r="G22" s="23">
        <v>70138000</v>
      </c>
      <c r="H22" s="23">
        <v>100000000</v>
      </c>
      <c r="I22" s="24">
        <f t="shared" si="0"/>
        <v>100000000</v>
      </c>
      <c r="J22" s="25">
        <f t="shared" si="0"/>
        <v>100000000</v>
      </c>
      <c r="K22" s="28">
        <f t="shared" si="1"/>
        <v>0.42857142857142855</v>
      </c>
      <c r="L22" s="1"/>
    </row>
    <row r="23" spans="1:12" ht="345">
      <c r="A23" s="18" t="s">
        <v>7</v>
      </c>
      <c r="B23" s="18"/>
      <c r="C23" s="18" t="s">
        <v>17</v>
      </c>
      <c r="D23" s="17" t="s">
        <v>2</v>
      </c>
      <c r="E23" s="14" t="s">
        <v>58</v>
      </c>
      <c r="F23" s="23">
        <v>70000000</v>
      </c>
      <c r="G23" s="23">
        <v>70138000</v>
      </c>
      <c r="H23" s="23">
        <v>100000000</v>
      </c>
      <c r="I23" s="24">
        <f t="shared" si="0"/>
        <v>100000000</v>
      </c>
      <c r="J23" s="25">
        <f t="shared" si="0"/>
        <v>100000000</v>
      </c>
      <c r="K23" s="28">
        <f t="shared" si="1"/>
        <v>0.42857142857142855</v>
      </c>
      <c r="L23" s="1"/>
    </row>
    <row r="24" spans="1:12" ht="345">
      <c r="A24" s="18" t="s">
        <v>7</v>
      </c>
      <c r="B24" s="18"/>
      <c r="C24" s="18" t="s">
        <v>17</v>
      </c>
      <c r="D24" s="17" t="s">
        <v>2</v>
      </c>
      <c r="E24" s="14" t="s">
        <v>59</v>
      </c>
      <c r="F24" s="23">
        <v>70000000</v>
      </c>
      <c r="G24" s="23">
        <v>70138000</v>
      </c>
      <c r="H24" s="23">
        <v>100000000</v>
      </c>
      <c r="I24" s="24">
        <f t="shared" si="0"/>
        <v>100000000</v>
      </c>
      <c r="J24" s="25">
        <f t="shared" si="0"/>
        <v>100000000</v>
      </c>
      <c r="K24" s="28">
        <f t="shared" si="1"/>
        <v>0.42857142857142855</v>
      </c>
      <c r="L24" s="1"/>
    </row>
    <row r="25" spans="1:12" ht="225">
      <c r="A25" s="18" t="s">
        <v>7</v>
      </c>
      <c r="B25" s="18"/>
      <c r="C25" s="18" t="s">
        <v>17</v>
      </c>
      <c r="D25" s="17" t="s">
        <v>2</v>
      </c>
      <c r="E25" s="14" t="s">
        <v>60</v>
      </c>
      <c r="F25" s="23">
        <v>70000000</v>
      </c>
      <c r="G25" s="23">
        <v>70138000</v>
      </c>
      <c r="H25" s="23">
        <v>100000000</v>
      </c>
      <c r="I25" s="24">
        <f t="shared" si="0"/>
        <v>100000000</v>
      </c>
      <c r="J25" s="25">
        <f t="shared" si="0"/>
        <v>100000000</v>
      </c>
      <c r="K25" s="28">
        <f t="shared" si="1"/>
        <v>0.42857142857142855</v>
      </c>
      <c r="L25" s="1"/>
    </row>
    <row r="26" spans="1:12" ht="390">
      <c r="A26" s="18" t="s">
        <v>7</v>
      </c>
      <c r="B26" s="18"/>
      <c r="C26" s="18" t="s">
        <v>17</v>
      </c>
      <c r="D26" s="21" t="s">
        <v>43</v>
      </c>
      <c r="E26" s="13" t="s">
        <v>45</v>
      </c>
      <c r="F26" s="23">
        <v>100000000</v>
      </c>
      <c r="G26" s="23">
        <v>10145000</v>
      </c>
      <c r="H26" s="23">
        <v>130000000</v>
      </c>
      <c r="I26" s="24">
        <f t="shared" si="0"/>
        <v>130000000</v>
      </c>
      <c r="J26" s="25">
        <f t="shared" si="0"/>
        <v>130000000</v>
      </c>
      <c r="K26" s="28">
        <f t="shared" si="1"/>
        <v>0.3</v>
      </c>
      <c r="L26" s="1"/>
    </row>
    <row r="27" spans="1:12" ht="135">
      <c r="A27" s="18" t="s">
        <v>7</v>
      </c>
      <c r="B27" s="18"/>
      <c r="C27" s="18" t="s">
        <v>17</v>
      </c>
      <c r="D27" s="21" t="s">
        <v>43</v>
      </c>
      <c r="E27" s="13" t="s">
        <v>46</v>
      </c>
      <c r="F27" s="23">
        <v>100000000</v>
      </c>
      <c r="G27" s="23">
        <v>10145000</v>
      </c>
      <c r="H27" s="23">
        <v>130000000</v>
      </c>
      <c r="I27" s="24">
        <f t="shared" si="0"/>
        <v>130000000</v>
      </c>
      <c r="J27" s="25">
        <f t="shared" si="0"/>
        <v>130000000</v>
      </c>
      <c r="K27" s="28">
        <f t="shared" si="1"/>
        <v>0.3</v>
      </c>
      <c r="L27" s="1"/>
    </row>
    <row r="28" spans="1:12" ht="30">
      <c r="A28" s="18" t="s">
        <v>7</v>
      </c>
      <c r="B28" s="18"/>
      <c r="C28" s="18" t="s">
        <v>17</v>
      </c>
      <c r="D28" s="17" t="s">
        <v>3</v>
      </c>
      <c r="E28" s="13" t="s">
        <v>19</v>
      </c>
      <c r="F28" s="23">
        <v>40000000</v>
      </c>
      <c r="G28" s="23"/>
      <c r="H28" s="23">
        <v>100000000</v>
      </c>
      <c r="I28" s="24">
        <f t="shared" si="0"/>
        <v>100000000</v>
      </c>
      <c r="J28" s="25">
        <f t="shared" si="0"/>
        <v>100000000</v>
      </c>
      <c r="K28" s="28">
        <f t="shared" si="1"/>
        <v>1.5</v>
      </c>
      <c r="L28" s="1"/>
    </row>
    <row r="29" spans="1:12">
      <c r="A29" s="18" t="s">
        <v>7</v>
      </c>
      <c r="B29" s="18"/>
      <c r="C29" s="18" t="s">
        <v>17</v>
      </c>
      <c r="D29" s="17" t="s">
        <v>4</v>
      </c>
      <c r="E29" s="15" t="s">
        <v>11</v>
      </c>
      <c r="F29" s="26"/>
      <c r="G29" s="26"/>
      <c r="H29" s="26"/>
      <c r="I29" s="26"/>
      <c r="J29" s="27"/>
      <c r="K29" s="1"/>
      <c r="L29" s="1"/>
    </row>
    <row r="30" spans="1:12" ht="409.5">
      <c r="A30" s="18" t="s">
        <v>7</v>
      </c>
      <c r="B30" s="18"/>
      <c r="C30" s="18" t="s">
        <v>17</v>
      </c>
      <c r="D30" s="17" t="s">
        <v>5</v>
      </c>
      <c r="E30" s="15" t="s">
        <v>62</v>
      </c>
      <c r="F30" s="23">
        <v>40000000</v>
      </c>
      <c r="G30" s="23">
        <v>40046000</v>
      </c>
      <c r="H30" s="23">
        <v>60000000</v>
      </c>
      <c r="I30" s="24">
        <f>H30</f>
        <v>60000000</v>
      </c>
      <c r="J30" s="25">
        <f>I30</f>
        <v>60000000</v>
      </c>
      <c r="K30" s="28">
        <f>(H30-F30)/F30</f>
        <v>0.5</v>
      </c>
      <c r="L30" s="1"/>
    </row>
    <row r="31" spans="1:12" ht="390">
      <c r="A31" s="18" t="s">
        <v>7</v>
      </c>
      <c r="B31" s="18"/>
      <c r="C31" s="18" t="s">
        <v>17</v>
      </c>
      <c r="D31" s="17" t="s">
        <v>5</v>
      </c>
      <c r="E31" s="14" t="s">
        <v>61</v>
      </c>
      <c r="F31" s="23">
        <v>40000000</v>
      </c>
      <c r="G31" s="23">
        <v>40046000</v>
      </c>
      <c r="H31" s="23">
        <v>60000000</v>
      </c>
      <c r="I31" s="24">
        <f>H31</f>
        <v>60000000</v>
      </c>
      <c r="J31" s="25">
        <f>I31</f>
        <v>60000000</v>
      </c>
      <c r="K31" s="28">
        <f>(H31-F31)/F31</f>
        <v>0.5</v>
      </c>
      <c r="L31" s="1"/>
    </row>
  </sheetData>
  <mergeCells count="14">
    <mergeCell ref="F8:L8"/>
    <mergeCell ref="A7:D7"/>
    <mergeCell ref="A1:L1"/>
    <mergeCell ref="A2:L2"/>
    <mergeCell ref="A3:L3"/>
    <mergeCell ref="A4:D4"/>
    <mergeCell ref="A6:E6"/>
    <mergeCell ref="F6:G6"/>
    <mergeCell ref="A5:E5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UNIT 19 MAHANADI 2</vt:lpstr>
      <vt:lpstr>UNIT 20 MANGALABAG</vt:lpstr>
      <vt:lpstr>UNIT 24 COLLEGECHHAK</vt:lpstr>
      <vt:lpstr>UNIT 25 JOBRA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2026-02-20T04:02:34Z</dcterms:modified>
</cp:coreProperties>
</file>