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BMV 2026-2028\BMV COMPARATIVE STATEMENT 2026\"/>
    </mc:Choice>
  </mc:AlternateContent>
  <bookViews>
    <workbookView xWindow="0" yWindow="0" windowWidth="20490" windowHeight="7755" activeTab="2"/>
  </bookViews>
  <sheets>
    <sheet name="Unit 36 Rajabagicha" sheetId="1" r:id="rId1"/>
    <sheet name="Unit 35 Jhanjirmangala" sheetId="2" r:id="rId2"/>
    <sheet name="Unit 15 Choudhury Bazar" sheetId="3" r:id="rId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0" i="3" l="1"/>
  <c r="K39" i="3"/>
  <c r="K38" i="3"/>
  <c r="K37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6" i="1"/>
  <c r="K14" i="1"/>
  <c r="K13" i="1"/>
  <c r="K12" i="1"/>
  <c r="I40" i="3"/>
  <c r="J40" i="3" s="1"/>
  <c r="I39" i="3"/>
  <c r="J39" i="3" s="1"/>
  <c r="I38" i="3"/>
  <c r="J38" i="3"/>
  <c r="I35" i="3"/>
  <c r="J35" i="3" s="1"/>
  <c r="I30" i="3"/>
  <c r="J30" i="3" s="1"/>
  <c r="I31" i="3"/>
  <c r="J31" i="3" s="1"/>
  <c r="I32" i="3"/>
  <c r="J32" i="3" s="1"/>
  <c r="I33" i="3"/>
  <c r="J33" i="3" s="1"/>
  <c r="I29" i="3"/>
  <c r="J29" i="3" s="1"/>
  <c r="I18" i="3"/>
  <c r="J18" i="3" s="1"/>
  <c r="I19" i="3"/>
  <c r="J19" i="3" s="1"/>
  <c r="I20" i="3"/>
  <c r="J20" i="3" s="1"/>
  <c r="I21" i="3"/>
  <c r="J21" i="3" s="1"/>
  <c r="I22" i="3"/>
  <c r="J22" i="3" s="1"/>
  <c r="I23" i="3"/>
  <c r="J23" i="3" s="1"/>
  <c r="I24" i="3"/>
  <c r="J24" i="3" s="1"/>
  <c r="I25" i="3"/>
  <c r="J25" i="3" s="1"/>
  <c r="I26" i="3"/>
  <c r="J26" i="3" s="1"/>
  <c r="I27" i="3"/>
  <c r="J27" i="3" s="1"/>
  <c r="I17" i="3"/>
  <c r="J17" i="3" s="1"/>
  <c r="I13" i="3"/>
  <c r="J13" i="3" s="1"/>
  <c r="I14" i="3"/>
  <c r="J14" i="3" s="1"/>
  <c r="I15" i="3"/>
  <c r="J15" i="3" s="1"/>
  <c r="I12" i="3"/>
  <c r="J12" i="3" s="1"/>
  <c r="J36" i="3"/>
  <c r="I44" i="2"/>
  <c r="J44" i="2" s="1"/>
  <c r="I43" i="2"/>
  <c r="J43" i="2" s="1"/>
  <c r="I40" i="2"/>
  <c r="J40" i="2" s="1"/>
  <c r="I41" i="2"/>
  <c r="J41" i="2" s="1"/>
  <c r="I39" i="2"/>
  <c r="J39" i="2"/>
  <c r="I36" i="2"/>
  <c r="J36" i="2" s="1"/>
  <c r="I35" i="2"/>
  <c r="J35" i="2" s="1"/>
  <c r="I33" i="2"/>
  <c r="J33" i="2" s="1"/>
  <c r="I34" i="2"/>
  <c r="J34" i="2" s="1"/>
  <c r="I32" i="2"/>
  <c r="J32" i="2"/>
  <c r="I29" i="2"/>
  <c r="J29" i="2" s="1"/>
  <c r="I30" i="2"/>
  <c r="J30" i="2" s="1"/>
  <c r="I28" i="2"/>
  <c r="J28" i="2" s="1"/>
  <c r="I31" i="2"/>
  <c r="J31" i="2" s="1"/>
  <c r="I37" i="2"/>
  <c r="J37" i="2" s="1"/>
  <c r="I27" i="2"/>
  <c r="J27" i="2" s="1"/>
  <c r="I23" i="2"/>
  <c r="J23" i="2" s="1"/>
  <c r="I24" i="2"/>
  <c r="J24" i="2" s="1"/>
  <c r="I22" i="2"/>
  <c r="J22" i="2"/>
  <c r="I21" i="2"/>
  <c r="J21" i="2" s="1"/>
  <c r="I25" i="2"/>
  <c r="J25" i="2" s="1"/>
  <c r="I20" i="2"/>
  <c r="J20" i="2" s="1"/>
  <c r="I19" i="2"/>
  <c r="J19" i="2" s="1"/>
  <c r="I15" i="2"/>
  <c r="J15" i="2"/>
  <c r="I16" i="2"/>
  <c r="J16" i="2" s="1"/>
  <c r="I14" i="2"/>
  <c r="J14" i="2" s="1"/>
  <c r="I17" i="2"/>
  <c r="J17" i="2" s="1"/>
  <c r="I18" i="2"/>
  <c r="J18" i="2" s="1"/>
  <c r="I13" i="2"/>
  <c r="J13" i="2" s="1"/>
  <c r="J15" i="1"/>
  <c r="I37" i="3" l="1"/>
  <c r="J37" i="3" s="1"/>
  <c r="I34" i="3"/>
  <c r="J34" i="3" s="1"/>
  <c r="I28" i="3"/>
  <c r="J28" i="3" s="1"/>
  <c r="I16" i="3"/>
  <c r="J16" i="3" s="1"/>
  <c r="I42" i="2"/>
  <c r="J42" i="2" s="1"/>
  <c r="I38" i="2"/>
  <c r="J38" i="2" s="1"/>
  <c r="I26" i="2"/>
  <c r="J26" i="2" s="1"/>
  <c r="I12" i="2"/>
  <c r="J12" i="2" s="1"/>
  <c r="I16" i="1"/>
  <c r="J16" i="1" s="1"/>
  <c r="I14" i="1"/>
  <c r="J14" i="1" s="1"/>
  <c r="I13" i="1"/>
  <c r="J13" i="1" s="1"/>
  <c r="I11" i="3"/>
  <c r="J11" i="3" s="1"/>
  <c r="I11" i="2"/>
  <c r="J11" i="2" s="1"/>
  <c r="I12" i="1"/>
  <c r="J12" i="1" s="1"/>
</calcChain>
</file>

<file path=xl/sharedStrings.xml><?xml version="1.0" encoding="utf-8"?>
<sst xmlns="http://schemas.openxmlformats.org/spreadsheetml/2006/main" count="203" uniqueCount="101">
  <si>
    <t>(See rule 42)</t>
  </si>
  <si>
    <t>Ward No</t>
  </si>
  <si>
    <t>Road side Plot</t>
  </si>
  <si>
    <t>Residential</t>
  </si>
  <si>
    <t>Institutional</t>
  </si>
  <si>
    <t>Industrial</t>
  </si>
  <si>
    <t>Others</t>
  </si>
  <si>
    <t>Signature of Competent Authority</t>
  </si>
  <si>
    <t>Commercial</t>
  </si>
  <si>
    <t>2, 3, 4, 5, 6, 7, 8, 9, 10, 11, 12, 13, 14, 15, 16, 17, 18, 19, 20, 22, 23, 30, 31, 32, 33, 34, 34, 37, 38, 42, 44, 46, 47, 47, 48, 48, 49, 53, 54, 62, 63, 67, 68, 69, 70, 71, 72, 79, 82, 83, 87, 106, 112, 116, 120, 123, 125, 126, 127, 128, 136, 140, 153, 154, 157, 158, 159, 160, 161, 161, 162, 164, 167, 168, 171, 171, 172, 174, 175, 176, 177, 180, 185, 188, 193, 194, 195, 211, 213, 215, 216, 217, 220, 221, 230, 238, 242, 243, 247, 248, 251, 258, 259, 260, 261, 272, 292, 331, 342, 343, 344, 345, 350, 351, 352, 353, 129/375, 51/380, 2/384, 2/385, 2/386, 215/395, 34/396, 34/397, 171/398, 84/399, 84/400, 148/407, 148/408, 6/409, 6/410, 68/412, 9/413, 112/425, 64/458, 60/459, 272/522, 38/526</t>
  </si>
  <si>
    <t>1, 286/1, 21, 29, 36, 39, 40, 50, 52, 56, 61, 65, 66, 74, 85, 86, 92, 95, 97, 103, 117, 119, 122, 130, 134, 142, 145, 147, 152, 163, 166, 170, 179, 196, 197, 199, 200, 201, 202, 203, 204, 205, 207, 210, 250, 252, 254, 256, 269, 275, 277, 278, 279, 284, 286, 287, 293, 294, 297, 298, 299, 300, 307, 309, 319, 325, 327, 330, 334, 337, 339, 340, 341, 347, 356, 357, 358, 360, 361, 286/363, 47/364, 281/366, 210/368, 84/369, 164/370, 205/371, 38/377, 2/387, 358/391, 358/392, 358/393, 358/394, 116/401, 116/402, 21/417, 358/423, 130/428, 145/530, 163/531, 208/537, 209/538, 310/539, 312/540, 319/541, 324/542, 325/543, 326/544, 328/545, 329/546, 332/547, 333/548, 335/549, 347/550, 118/551</t>
  </si>
  <si>
    <t>24, 25, 26, 27, 28, 51, 60, 64, 73, 84, 89, 90, 91, 93, 96, 102, 108, 109, 113, 114, 129, 141, 169, 178, 206, 249, 295, 308, 313, 314, 314, 322, 46/376, 148/378, 89/381, 79/389, 116/403, 49/416, 21/418, 114/421, 344/430, 345/431, 345/432, 350/433, 353/434, 350/435, 352/436, 350/437, 350/438, 30/439, 24/440, 64/442, 213/444, 349/445, 64/453, 9/454, 60/455, 63/456, 63/457, 28/460, 28/461, 195/462, 63/465, 63/467, 63/472, 61/473, 62/474, 61/475, 62/476, 233/477, 61/479, 62/480, 273/481, 25/484, 19/485, 64/486, 64/487, 64/488, 190/489, 190/490, 190/491, 220/492, 61/494, 62/495, 258/497, 258/498, 28/499, 28/499, 238/500, 237/501, 237/502, 60/505, 63/506, 3/517, 28/518, 23/519, 38/519, 26/520, 215/520, 124/521, 315/522, 315/523, 140/523, 37/524, 235/524, 315/525, 135/525, 272/526, 295/527, 26/527, 135/528, 354/532, 295/533, 23/534, 26/536, 230/552</t>
  </si>
  <si>
    <t>98, 220, 221, 264, 266, 350, 639, 1042, 1073, 1077, 1078, 1079, 1125, 1241, 1243, 1459, 1460, 1507, 1510, 1604, 1654, 1695, 1697, 1698, 1699, 1700, 1708, 1711, 1738/1868, 1779/1905, 1655/1908, 1687/1910, 1757/1929, 1702/1930, 6/1939, 1786/1941, 898/1946, 1658/1947, 1671/1949, 1633/2083, 1633/2083, 1789/2099, 1748/2172, 1687/2175, 1687/2183, 1701/2222, 1701/2228, 1701/2239, 1703/2252, 1703/2257, 921/2393, 918/2394, 919/2395, 1721/2450, 1721/2452, 1721/2454, 1703/2474, 1703/2488, 1703/2498, 1703/2503, 1701/2506, 1701/2518, 1701/2524, 1701/2532, 1693/2555, 1687/2556, 1687/2564, 1687/2567, 1687/2575, 1687/2584, 1687/2585, 1780/2599, 1748/2622, 1241/2902, 1917/3332, 1243/3333, 1243/3399, 241/3572, 1241/3619, 1240/3729, 1125/3753, 1240/3754, 1240/3802, 1554/3879, 1687/3880, 1666/3882, 1667/3883, 1668/3884, 1783/3885, 1125/4037</t>
  </si>
  <si>
    <t>Form No-5</t>
  </si>
  <si>
    <t>Name Of Tahasil: Sadar Tahasil</t>
  </si>
  <si>
    <t>Name of Registration office: DSR,Cuttack</t>
  </si>
  <si>
    <t>Category</t>
  </si>
  <si>
    <r>
      <rPr>
        <b/>
        <sz val="10"/>
        <rFont val="Arial MT"/>
        <family val="2"/>
      </rPr>
      <t>Plot Nos</t>
    </r>
  </si>
  <si>
    <t>Percentage Proposed for Enhancement</t>
  </si>
  <si>
    <t>Remarks percentage of increase/ decrease with reason</t>
  </si>
  <si>
    <t>Name of the Village: Unit 36 Rajabagicha</t>
  </si>
  <si>
    <t>Name of the City/ Town</t>
  </si>
  <si>
    <t>Name of the Locality/ Street</t>
  </si>
  <si>
    <t>Valuation per Acre</t>
  </si>
  <si>
    <t>Existing BMV according to category of land (Rs.)</t>
  </si>
  <si>
    <t>Last 2years average valuation (Highest 50%) statistics (Rs.)</t>
  </si>
  <si>
    <t>Value Suggested by Tahasildar (Rs.)</t>
  </si>
  <si>
    <t>Value Recommended By SDLVC (Rs.)</t>
  </si>
  <si>
    <t>Valuation Fixed by DLVC (Rs.)</t>
  </si>
  <si>
    <t>Name of the Village: Unit 15 Choudhury Bazar</t>
  </si>
  <si>
    <t>Name of the RI Circle: Jhanjirmangala</t>
  </si>
  <si>
    <t>PS No: 3</t>
  </si>
  <si>
    <t>PS No: 4</t>
  </si>
  <si>
    <t>Name of the Village: Unit 35 Jhanjirmangala</t>
  </si>
  <si>
    <t>PS No: 5</t>
  </si>
  <si>
    <t>41, 43, 45, 55, 57, 58, 59, 75, 76, 77, 78, 80, 81, 87, 88, 94, 98, 99, 100, 101, 104, 105, 107, 110, 111, 115, 118, 121, 124, 125, 127, 131, 132, 133, 135, 137, 138, 139, 143, 144, 146, 148, 149, 150, 151, 155, 156, 165, 173, 181, 182, 183, 184, 186, 187, 189, 190, 191, 192, 198, 208, 209, 212, 214, 218, 219, 222, 223, 224, 225, 226, 227, 228, 229, 231, 232, 233, 234, 235, 236, 237, 239, 240, 241, 244, 245, 246, 253, 255, 257, 262, 263, 264, 265, 266, 267, 270, 271, 274, 276, 280, 281, 282, 283, 285, 288, 289, 290, 291, 296, 301, 302, 303, 305, 306, 310, 311, 312, 315, 316, 317, 318, 320, 321,323, 324, 326, 328, 329, 332, 333, 335, 336, 338, 346, 348, 349, 354, 355, 359, 125/362,266/365, 283/367, 141/372, 149/373, 94/374,105/379, 89/381, 179/383, 82/388, 277/390,133/404, 300/405, 179/406, 200/411, 108/414, 109/415, 114/420, 208/422, 127/424, 112/426, 113/427, 206/429, 390/441, 151/443, 283/447, 286/448, 286/450, 355/451, 267/452, 283/459, 304/469, 273/478, 282/482, 283/483, 283/493, 304/496, 237/503, 214/504</t>
  </si>
  <si>
    <t>Comparative Statement of the land property for Urban area</t>
  </si>
  <si>
    <t xml:space="preserve">21, 36, 37, 38, 39, 39, 40, 66, 67, 68, 69, 71, 72, 73, 74, 75, 76, 77, 78, 78, 79, 80, 81, 84, 85, 86, 86, 87, 88, 89, 90, 91, 92, 93, 94, 95, 96, 114, 121, 122, 134, 140, 141, 147, 148, 149, 150, 151, 152, 153, 154, 155, 170, 208, 209, 211, 230, 242, 271, 272, 273, 274, 275, 278, 279, 280, 281, 282, 283, 284, 285, 286, 287, 288, 289, 291, 292, 293, 294, 312, 322, 323, 361, 363, 369, 370, 372, 373, 374, 375, 376, 378, 379, 380, 381, 385, 386, 387, 388, 389, 450, 452, 453, 453, 519, 550, 551, 564, 565, 566, 567, 568, 569, 570, 571, 572, 573, 574, 575, 576, 599, 681, 682, 683, 691, 691, 694, 695, 696, 697, 698, 767, 768, 769, 770, 771, 780, 781, 782, 783, 784, 785, 785, 786, 786, 787, 788, 793, 794, 795, 862, 863, 923, 924, 925, 927, 933, 935, 936, 937, 938, 939, 941, 941, 1024, 1025, 1026, 1027, 1029, 1034, 1035, 1036, 1037, 1086, 1094, 1095, 1110, 1120, 1121, 1122, 1123, 1124, 393/1791, 393/1792, 106/1793, 62/1795, 34/1796, </t>
  </si>
  <si>
    <t xml:space="preserve">1401/1797, 1607/1798, 110/1799, 1611/1800, 1365/1801, 1368/1803, 34/1805, 633/1808, 633/1809, 633/1810, 633/1811, 1139/1813, 1298/1815, 65/1821, 939/1823, 624/1832, 904/1833, 869/1835, 961/1837, 540/1839, 140/1842, 419/1843, 411/1844, 409/1848, 951/1849, 540/1853, 1094/1854, 1094/1855, 1094/1856, 540/1858, 540/1859, 633/1862, 462/1865, 918/1871, 845/1873, 829/1875, 1370/1876, 1080/1878, 1633/1880, 97/1881, 1060/1883, 1005/1885, 1244/1887, 634/1892, 633/1893, 529/1898, 529/1899, 529/1900, 849/1901, 1498/1906, 869/1907, 1664/1909, 1660/1911, 1410/1913, 1411/1914, 1125/1915, 1243/1917, 1125/1918, 1125/1919, 1125/1920, 1243/1921, 1525/1922, 1246/1923, 1246/1925, 1365/1926, 1246/1928, 906/1931, 905/1932, 920/1933, 1542/1934, 1612/1935, 712/1936, 937/1938, 412/1940, 445/1942, 827/1943, 461/1944, 461/1944, 355/1945, 1246/1951, </t>
  </si>
  <si>
    <t xml:space="preserve">1246/1952, 170/1957, 986/1958, 1733/1960, 1733/1961, 235/1962, 235/1963, 235/1964, 235/1965, 235/1967, 235/1968, 235/1969, 694/1971, 66/1972, 64/1973, 64/1974, 589/1977, 1246/1980, 539/1981, 1337/1992, 1363/1998, 1363/2000, 1363/2001, 1363/2002, 1363/2003, 1365/2006, 1365/2007, 1365/2008, 1246/2009, 1442/2012, 1368/2014, 1368/2015, 1105/2016, 882/2021, 979/2022, 757/2023, 892/2024, 419/2026, 419/2027, 824/2028, 824/2028, 456/2029, 411/2033, 762/2034, 461/2035, 461/2035, 461/2036, 461/2036, 461/2037, 461/2037, 538/2038, 539/2039, 5/2040, 1247/2042, 922/2043, 922/2044, 922/2045, 922/2046, 922/2047, 922/2048, 922/2050, 922/2051, 922/2053, 922/2054, 922/2054, 922/2055, 922/2056, 922/2056, 922/2057, 922/2057, 1633/2058, 1633/2059, 1633/2060, 1633/2061, 1633/2062, 1633/2062, 1633/2064, 1633/2066, 1633/2067, 1633/2068, 1633/2068, </t>
  </si>
  <si>
    <t>1633/2069, 1634/2072, 1382/2073, 1094/2074, 1094/2074, 1473/2079, 1633/2081, 1633/2082, 1525/2090, 1525/2091, 1525/2092, 1647/2094, 1647/2095, 1244/2097, 1244/2098, 1119/2102, 1149/2103, 1528/2104, 1724/2105, 1246/2107, 1246/2108, 1405/2110, 1405/2111, 1405/2111, 1244/2113, 1635/2114, 1635/2115, 1346/2116, 1346/2116, 1255/2117, 1633/2125, 1139/2126, 1371/2129, 1371/2130, 1246/2135, 1607/2136, 1246/2137, 407/2138, 1687/2178, 5/2273, 945/2274, 513/2275, 557/2276, 560/2277, 518/2278, 518/2279, 518/2280, 545/2282, 546/2283, 546/2284, 546/2285, 914/2289, 862/2290, 862/2291, 862/2292, 306/2293, 698/2294, 698/2295, 680/2296, 681/2297, 535/2298, 545/2300, 293/2301, 869/2303, 869/2303, 869/2304, 857/2305, 857/2306, 859/2307, 83/2309, 83/2310, 83/2311, 83/2312, 83/2313, 83/2313, 83/2314, 83/2315, 83/2316, 915/2318, 915/2319, 915/2320, 915/2320,</t>
  </si>
  <si>
    <t xml:space="preserve"> 915/2323, 135/2324, 777/2326, 355/2328, 229/2329, 357/2330, 303/2331, 174/2332, 174/2333, 174/2334, 174/2335, 174/2336, 771/2337, 771/2338, 211/2342, 850/2343, 851/2344, 904/2345, 538/2346, 538/2347, 538/2349, 904/2350, 183/2356, 183/2357, 1076/2360, 1532/2361, 1532/2362, 369/2366, 857/2369, 1363/2371, 1363/2372, 1363/2373, 211/2380, 868/2381, 539/2382, 1119/2383, 15/2384, 15/2385, 15/2386, 15/2387, 565/2389, 565/2390, 1442/2398, 202/2403, 1635/2407, 1282/2408, 1290/2419, 952/2421, 952/2422, 1246/2425, 135/2426, 412/2427, 1348/2428, 1348/2429, 1724/2430, 1724/2431, 1724/2432, 1724/2433, 1724/2434, 1724/2435, 1724/2436, 1724/2437, 1724/2438, 1724/2439, 1721/2440, 1721/2441, 1721/2442, 1721/2443, 1721/2444, 1721/2445, 1721/2446, 1721/2447, 1721/2448, 1721/2449, 1721/2450, 1721/2451, 1721/2453, 1721/2455, 1721/2456, </t>
  </si>
  <si>
    <t xml:space="preserve">1721/2457, 1721/2458, 1721/2459, 1703/2461, 1703/2463, 1703/2464, 1703/2466, 1703/2467, 1703/2469, 1703/2470, 1703/2471, 1703/2471, 1703/2472, 1703/2473, 1703/2475, 1703/2476, 1703/2477, 1703/2478, 1703/2479, 1703/2481, 1703/2482, 1703/2484, 1703/2485, 1703/2487, 1703/2489, 1703/2490, 1703/2491, 1703/2492, 1703/2493, 1703/2496, 1303/2497, 1703/2499, 1703/2500, 1703/2501, 1703/2502, 1701/2504, 1701/2505, 1701/2507, 1701/2508, 1701/2508, 1701/2509, 1701/2510, 1701/2511, 1701/2512, 1701/2513, 1701/2514, 1701/2515, 1701/2516, 1701/2517, 1701/2519, 1701/2520, 1701/2521, 1701/2522, 1703/2523, 1701/2525, 1701/2526, 1701/2527, 1701/2528, 1701/2529, 1701/2530, 1701/2531, 1693/2533, 1693/2534, 1693/2535, 1693/2536, 1693/2537, 1693/2538, 1693/2539, 1693/2540, 1693/2541, 1693/2542, 1693/2543, 1693/2544, 1693/2545, 1693/2546, 1693/2547, 1693/2548, 1693/2549, </t>
  </si>
  <si>
    <t xml:space="preserve">1693/2550, 1693/2551, 1693/2552, 1693/2553, 1693/2554, 1687/2557, 1687/2558, 1687/2559, 1687/2560, 1687/2561, 1687/2562, 1687/2563, 1687/2565, 1687/2566, 1687/2568, 1687/2569, 1687/2570, 1687/2571, 1687/2572, 1687/2573, 1687/2574, 1687/2576, 1687/2577, 1687/2579, 1687/2580, 1687/2581, 1687/2582, 1687/2583, 1780/2586, 1780/2587, 1780/2588, 1780/2589, 1780/2590, 1780/2591, 1780/2592, 1780/2593, 1780/2594, 1780/2595, 1780/2596, 1780/2597, 1780/2598, 1780/2599, 1780/2600, 1780/2601, 1780/2602, 1780/2603, 1780/2604, 1780/2605, 1680/2606, 1780/2607, 1780/2608, 1780/2608, 1780/2609, 1757/2610, 1757/2611, 1757/2612, 1757/2613, 1757/2614, 1757/2615, 1748/2616, 1748/2617, 1748/2618, 1748/2619, 1748/2620, 1748/2621, 1748/2623, 1785/2626, 974/2627, 760/2628, 759/2629, 1125/2630, 869/2631, 376/2632, 1612/2633, 1125/2634, 922/2637, 922/2638, 922/2639, </t>
  </si>
  <si>
    <t xml:space="preserve">2323/2646, 493/2647, 2055/2647, 2053/2648, 378/2649, 1923/2649, 383/2650, 1110/2651, 1110/2652, 1206/2653, 1108/2654, 1108/2655, 1034/2657, 1589/2661, 1576/2662, 839/2663, 2428/2664, 1246/2666, 938/2667, 378/2669, 981/2670, 1813/2672, 1813/2672, 2303/2673, 2303/2674, 426/2675, 1643/2677, 1643/2678, 1643/2679, 941/2781, 941/2781, 55/2782, 275/2783, 598/2784, 956/2786, 955/2787, 497/2791, 497/2792, 941/2793, 498/2797, 86/2798, 66/2799, 2062/2800, 1923/2804, 478/2807, 901/2808, 1923/2809, 1923/2810, 1298/2814, 356/2815, 692/2816, 693/2817, 920/2818, 1933/2819, 1643/2820, 824/2821, 824/2822, 1345/2824, 1918/2825, 97/2826, 477/2829, 1918/2830, 886/2834, 1125/2839, 824/2840, 2137/2848, 1128/2851, 1128/2851, 1144/2852, 828/2853, 1243/2854, 1354/2855, 426/2856, 48/2857, 1977/2858, 275/2859, 1241/2861, 34/2864, 74/2868, 1713/2869, </t>
  </si>
  <si>
    <t xml:space="preserve">1354/2870, 1634/2871, 1673/2872, 1673/2873, 700/2875, 985/2876, 1246/2877, 1246/2878, 1278/2880, 918/2881, 918/2882, 1928/2883, 1241/2884, 274/2889, 74/2891, 498/2893, 498/2894, 498/2895, 498/2896, 1281/2903, 824/2904, 438/2906, 841/2907, 919/2914, 544/2915, 1143/2917, 1281/2918, 938/2919, 74/2920, 302/2922, 1298/2924, 1815/2925, 1672/2936, 1679/2937, 598/2938, 597/2939, 37/2945, 892/2947, 892/2948, 2896/2950, 1715/2951, 1810/2952, 1136/2953, 1136/2954, 819/2966, 97/2967, 597/2968, 306/2970, 107/2971, 20/2972, 21/2973, 459/2974, 871/2976, 871/2977, 1580/2978, 539/2979, 1247/2980, 1169/2982, 1169/2983, 544/2984, 1567/2989, 1566/2990, 1567/2991, 1639/2993, 1249/2994, 1416/2995, 544/2998, 398/2999, 817/3059, 1365/3141, 941/3271, 260/3306, 898/3307, 898/3308, 391/3309, 34/3311, 1796/3312, 34/3313, 481/3314, 2072/3315, 327/3316, </t>
  </si>
  <si>
    <t xml:space="preserve">137/3321, 661/3322, 661/3323, 2894/3324, 1237/3326, 694/3327, 870/3328, 870/3329, 1358/3336, 726/3337, 1171/3339, 107/3341, 301/3344, 1712/3346, 986/3347, 192/3349, 493/3351, 327/3353, 594/3354, 878/3355, 1250/3356, 1250/3357, 1250/3358, 1250/3359, 1250/3360, 1094/3362, 949/3363, 948/3365, 1154/3367, 1094/3375, 1110/3379, 1573/3381, 1110/3382, 1110/3383, 1166/3384, 1370/3385, 1166/3386, 1716/3387, 1715/3388, 301/3390, 509/3391, 1094/3392, 1166/3393, 499/3394, 871/3395, 293/3396, 695/3398, 1246/3400, 43/3401, 1236/3403, 294/3404, 45/3406, 1635/3408, 492/3409, 20/3409, 19/3410, 45/3411, 83/3412, 1246/3415, 1143/3418, 81/3419, 535/3423, 492/3426, 492/3427, 492/3428, 1574/3430, 1128/3431, 807/3437, 1119/3439, 477/3443, 1574/3444, 333/3445, 781/3446, 1290/3448, 1290/3448, 1290/3450, 1291/3453, 1290/3453, 1298/3556, 1299/3557, </t>
  </si>
  <si>
    <t>269/3558, 114/3559, 453/3561, 1066/3562, 115/3563, 45/3565, 116/3566, 1634/3566, 181/3566, 915/3568, 1442/3569, 154/3570, 240/3571, 917/3574, 633/3575, 748/3576, 1560/3577, 1560/3578, 1560/3579, 1392/3581, 740/3583, 740/3584, 740/3585, 1132/3586, 1405/3587, 915/3588, 917/3589, 1573/3590, 1363/3595, 1363/3597, 1363/3600, 1673/3601, 1094/3602, 77/3604, 355/3605, 355/3606, 540/3607, 1234/3608, 1580/3609, 1234/3609, 1234/3610, 1679/3610, 915/3612, 881/3614, 1606/3617, 736/3618, 783/3619, 849/3622, 134/3622, 849/3623, 849/3625, 1144/3625, 1633/3626, 301/3627, 369/3629, 115/3630, 37/3633, 1634/3639, 981/3640, 64/3641, 857/3642, 857/3643, 560/3645, 1606/3645, 915/3645, 77/3646, 77/3647, 762/3647, 260/3648, 531/3648, 920/3649, 1534/3650, 1392/3651, 920/3652, 818/3653, 817/3660, 1338/3661, 345/3662, 818/3663, 1246/3664, 905/3665,</t>
  </si>
  <si>
    <t xml:space="preserve"> 904/3666, 488/3667, 493/3668, 598/3669, 540/3670, 538/3673, 235/3674, 906/3677, 493/3678, 1502/3679, 679/3680, 428/3682, 1066/3684, 453/3685, 1066/3686, 1576/3689, 1465/3693, 1467/3695, 1014/3696, 1338/3698, 917/3700, 686/3701, 917/3702, 1488/3707, 1479/3708, 540/3711, 1479/3711, 540/3712, 393/3712, 139/3715, 95/3716, 428/3717, 1613/3718, 1717/3719, 679/3719, 679/3721, 680/3722, 1613/3723, 1717/3724, 1076/3727, 1076/3728, 292/3730, 1090/3731, 985/3733, 361/3734, 320/3737, 83/3739, 1094/3742, 917/3743, 484/3744, 483/3745, 39/3747, 562/3750, 1656/3755, 1656/3756, 917/3757, 1713/3758, 2352/3760, 540/3762, 540/3763, 540/3764, 228/3766, 228/3767, 228/3768, 228/3769, 1341/3771, 1620/3772, 1134/3774, 1134/3775, 1134/3776, 369/3778, 369/3779, 1134/3782, 849/3783, 416/3787, 34/3788, 1166/3789, </t>
  </si>
  <si>
    <t>1643/3790, 276/3792, 276/3793, 1128/3794, 89/3795, 89/3796, 416/3797, 1399/3798, 154/3799, 1244/3801, 741/3803, 540/3804, 892/3805, 1648/3806, 89/3808, 741/3809, 291/3810, 1679/3811, 1680/3812, 1014/3813, 1479/3814, 1488/3815, 736/3816, 892/3817, 922/3818, 741/3819, 736/3824, 340/3826, 1262/3828, 595/3831, 595/3832, 595/3833, 1548/3834, 524/3836, 949/3837, 1465/3838, 512/3839, 207/3840, 499/3841, 1379/3842, 1392/3843, 68/3845, 1127/3846, 1671/3847, 361/3848, 1127/3849, 1634/3851, 1672/3853, 207/3867, 369/3867, 1033/3868, 1033/3869, 393/3870, 1379/3871, 1379/3872, 390/3873, 390/3874, 885/3875, 355/3876, 345/3877, 694/3877, 1648/3877, 135/3878, 622/3878, 622/3878, 622/3879, 622/3879, 1044/3886, 1015/3887, 498/3890, 322/4000, 869/4002, 899/4005, 986/4006, 986/4007, 1015/4008, 694/4009, 941/4010, 163/4011, 163/4014,</t>
  </si>
  <si>
    <t xml:space="preserve"> 163/4015, 773/4016, 773/4017, 773/4018, 1370/4019, 853/4020, 856/4021, 853/4022, 856/4023, 261/4025, 261/4026, 261/4027, 261/4028, 855/4029, 854/4030, 852/4031, 366/4034, 366/4035, 571/4038, 574/4039, 622/4040, 77/4041, 1034/6458, 700/36925, 864/1240, 3321</t>
  </si>
  <si>
    <t xml:space="preserve">949/, 1813/1, 1, 3, 4, 5, 6, 8, 9, 12, 14, 15, 16, 17, 18, 19, 22, 23, 24, 25, 26, 27, 28, 29, 30, 31, 33, 34, 35, 41, 42, 43, 45, 47, 48, 50, 51, 52, 53, 54, 54, 55, 56, 57, 58, 59, 61, 62, 64, 65, 97, 99, 99, 100, 101, 103, 104, 106, 108, 109, 110, 111, 112, 113, 115, 116, 117, 118, 119, 120, 123, 124, 125, 126, 127, 128, 129, 131, 132, 135, 136, 137, 139, 142, 143, 145, 159, 160, 161, 161, 163, 165, 165, 166, 167, 168, 169, 55/171, 171, 172, 173, 174, 176, 177, 177, 178, 179, 180, 181, 182, 183, 184, 185, 186, 188, 189, 190, 191, 192, 193, 194, 195, 196, 198, 199, 200, 292/200, 201, 202, 203, 205, 206, 207, 213, 214, 215, 215, 216, 217, 218, 219, 222, 223, 224, 225, 226, 227, 228, 229, 231, 232, 233, 235, 238, 239, 240, 241, 243, 244, 245, 246, 246, 246, 247, 248, 249, 251, 252, 253, 254, 255, 256, 257, 258, 260, 263, 267, 268, 269, 270, 277, 295, 296, 297, 298, 301, 302, 303, 304, 306, 307, 308, 309, 311, 313, 314, 315, 316, 317, 319, 320, 321, 324, 325, 1237/325, 326, 327, 329, 330, 331, 332, 334, 1358/335, 336, 338, 339, 340, 341, </t>
  </si>
  <si>
    <t xml:space="preserve">342, 344, 345, 346, 351, 352, 353, 355, 356, 357, 357, 360, 360, 362, 365, 367, 377, 382, 383, 391, 393, 394, 395, 396, 398, 398, 399, 400, 404, 405, 406, 407, 409, 410, 411, 412, 416, 417, 418, 419, 421, 422, 424, 425, 426, 428, 429, 430, 434, 437, 438, 440, 445, 447, 449, 457, 459, 460, 461, 463, 465, 467, 475, 477, 478, 479, 481, 482, 483, 484, 486, 487, 488, 489, 490, 491, 492, 493, 494, 495, 495, 496, 497, 498, 498, 499, 500, 501, 502, 503, 503, 504, 505, 506, 507, 509, 511, 512, 513, 514, 515, 517, 518, 520, 522, 523, 524, 527, 528, 529, 530, 531, 533, 534, 535, 536, 538, 540, 541, 543, 543, 544, 545, 546, 548, 552, 553, 553, 554, 555, 557, 558, 559, 560, 561, 562, 563, 307/563, 577, 578, 579, 580, 581, 584, 585, 588, 589, 591, 592, 593, 594, 595, 596, 597, 598, 602, 603, 609, 610, 611, 616, 617, 620, 621, 622, 623, 624, 625, 626, 627, 628, 630, 631, 632, 633, 635, 637, 638, 640, 641, 642, 643, 644, 646, 647, 648, 649, 650, 651, 654, 655, 656, 657, 658, 658, 660, 661, 662, 663, 665, 667, 668, 670, 671, 672, 673, 674, </t>
  </si>
  <si>
    <t xml:space="preserve">675, 676, 679, 680, 684, 685, 686, 687, 688, 689, 690, 692, 693, 699, 700, 701, 703, 704, 705, 706, 707, 708, 709, 710, 711, 712, 713, 714, 716, 717, 718, 719, 720, 721, 722, 725, 726, 727, 728, 729, 730, 732, 733, 734, 735, 736, 737, 738, 739, 740, 741, 742, 746, 748, 749, 750, 751, 752, 753, 754, 756, 757, 758, 759, 760, 761, 762, 765, 766, 772, 773, 774, 775, 776, 776, 777, 778, 779, 790, 798, 799, 801, 802, 803, 804, 805, 806, 807, 810, 812, 814, 815, 817, 818, 819, 823, 824, 827, 828, 829, 829, 830, 831, 832, 838, 839, 840, 841, 842, 844, 845, 846, 847, 849, 850, 851, 852, 854, 855, 861, 864, 866, 867, 868, 870, 871, 872, 873, 875, 876, 877, 878, 879, 880, 881, 882, 883, 884, 885, 886, 887, 888, 889, 891, 892, 893, 894, 895, 896, 897, 898, 899, 900, 901, 902, 904, 905, 906, 907, 908, 910, 912, 913, 914, 915, 916, 917, 918, 919, 920, 921, 928, 929, 930, 931, 940, 942, 943, 944, 945, 946, 948, 949, 950, 951, 952, 953, 961, 962, 964, 965, 966, 967, 968, 970, 971, 972, 973, 974, 975, 976, 977, 978, 979, 980, 981, 982, 983, </t>
  </si>
  <si>
    <t xml:space="preserve">984, 985, 986, 989, 990, 992, 993, 995, 996, 997, 998, 1000, 1001, 1003, 1004, 1005, 1006, 1007, 1008, 1009, 1010, 1011, 1012, 1013, 1014, 1018, 1022, 1031, 1032, 1039, 1044, 1045, 1046, 1047, 1051, 1052, 1053, 1054, 1063, 1066, 1068, 1069, 1069, 1072, 1074, 1076, 1084, 1085, 1087, 1089, 1089, 1090, 1091, 1092, 1093, 1102, 1103, 1104, 1105, 1106, 1107, 1108, 1108, 1112, 1113, 1114, 1115, 1116, 1117, 1118, 1119, 1126, 1127, 1128, 1129, 1130, 1131, 1132, 1132, 1136, 1137, 1138, 1139, 1141, 1143, 1144, 1145, 1148, 1149, 1151, 1152, 1153, 1154, 1155, 1156, 1157, 1158, 1162, 1163, 1165, 1166, 1167, 1168, 1169, 1171, 1172, 1173, 1175, 1176, 1177, 1178, 1179, 1181, 1182, 1183, 1186, 1187, 1188, 1189, 1190, 1191, 1199, 1200, 1201, 1204, 1205, 1206, 1207, 1208, 1209, 1210, 1213, 1214, 1215, 1218, 1219, 1220, 1222, 1223, 1227, 1228, 1229, 1232, 1234, 1235, 1236, 1237, 1244, 1246, 1247, 1249, 1250, 1251, 1252, 1255, 1257, 1258, 1260, 1261, </t>
  </si>
  <si>
    <t xml:space="preserve">1262, 1263, 1264, 1266, 1267, 1268, 1269, 1270, 1271, 1272, 1273, 1274, 1275, 1276, 1277, 1278, 1279, 1280, 1281, 1282, 1283, 1284, 1286, 1287, 1289, 1290, 1291, 1292, 1293, 1294, 1297, 1298, 1299, 1301, 1302, 1303, 1306, 1307, 1308, 1309, 1310, 1311, 1312, 1313, 1325, 1327, 1328, 1329, 1329, 1332, 1335, 1337, 1338, 1339, 1341, 1342, 1342, 1343, 1345, 1346, 1346, 1347, 1347, 1348, 1350, 1350, 1351, 1352, 1353, 1354, 1354, 1355, 1356, 1357, 1358, 1359, 1360, 1361, 1362, 1363, 1364, 1365, 1368, 1369, 1370, 1371, 1372, 1373, 1374, 1375, 1377, 1379, 1381, 1382, 1383, 1384, 1385, 1387, 1388, 1389, 1389, 1390, 1391, 1392, 1394, 1395, 1397, 1399, 1401, 1402, 1403, 1404, 1405, 1406, 1407, 1410, 1411, 1412, 1413, 1414, 1416, 1417, 1418, 1419, 1420, 1423, 1424, 1425, 1427, 1428, 1429, 1430, 1432, 1433, 1434, 1435, 1436, 1437, 1438, 1438, 1440, 1441, 1442, 1443, 1444, 1445, 1446, 1448, 1449, 1450, 1451, 1454, 1455, 1456, </t>
  </si>
  <si>
    <t xml:space="preserve">1457, 1458, 1461, 1462, 1463, 1464, 1465, 1466, 1467, 1469, 1473, 1474, 1476, 1477, 1479, 1480, 1481, 1482, 1483, 1484, 1485, 1486, 1488, 1489, 1490, 1491, 1492, 1493, 1494, 1495, 1496, 1498, 1499, 1501, 1502, 1506, 1508, 1509, 1511, 1513, 1514, 1515, 1516, 1517, 1518, 1519, 1520, 1521, 1522, 1523, 1524, 1525, 1527, 1528, 1529, 1530, 1531, 1532, 1533, 1534, 1535, 1536, 1538, 1539, 1540, 1542, 1543, 1544, 1545, 1546, 1547, 1548, 1558, 1559, 1560, 1561, 1562, 1565, 1566, 1567, 1568, 1569, 1570, 1570, 1571, 1571, 1573, 1574, 1576, 1576, 1577, 1578, 1580, 1581, 1582, 1585, 1586, 1588, 1589, 1589, 1590, 1590, 1591, 1591, 1592, 1592, 1593, 1593, 1594, 1595, 1596, 1597, 1605, 1606, 1609, 1611, 1612, 1613, 1614, 1615, 1616, 1617, 1618, 1619, 1620, 1620, 1621, 1622, 1623, 1624, 1625, 1627, 1628, 1629, 1629, 1630, 1630, 1631, 1632, 1633, 1634, 1635, 1637, 1638, 1639, 1640, 1641, 1642, 1643, 1643, 1644, 1645, 1646, 1647, </t>
  </si>
  <si>
    <t xml:space="preserve">1648, 1648, 1650, 1652, 1655, 1656, 1657, 1918/1657, 1658, 1659, 1660, 1664, 1670, 1671, 1672, 1673, 1674, 1676, 1679, 1680, 1682, 1683, 1684, 1685, 1696, 1704, 1706, 1707, 1709, 1710, 1712, 1713, 1714, 1715, 1716, 1717, 1718, 1723, 1724, 1726, 1732, 1733, 1756, 1758, 1125/1767, 1779, 1785, 1785, 1786, 1789, 61/1794, 633/1807, 214/1814, 6/1816, 33/1818, 33/1819, 75/1822, 33/1825, 33/1826, 33/1827, 33/1828, 33/1829, 624/1831, 1235/1841, 655/1845, 955/1847, 1103/1851, 1235/1852, 1303/1863, 353/1867, 633/1891, 1125/1920, 244/1948, 670/1959, 626/1976, 1236/1978, 1721/1979, 398/1982, 1721/1983, 1721/1986, 242/1988, 242/1989, 242/1990, 242/1991, 1261/1994, 1261/1995, 1368/2013, 1721/2017, 1721/2019, 1721/2020, 1210/2041, 1721/2075, 1268/2076, 1268/2077, 1268/2078, 1656/2080, 1721/2084, 1721/2085, 1721/2086, 1721/2087, 1721/2088, 1721/2089, 1721/2096, 1724/2100, 1724/2101, </t>
  </si>
  <si>
    <t xml:space="preserve">1721/2109, 1721/2118, 1721/2119, 1724/2120, 1724/2121, 1724/2122, 1724/2123, 1724/2124, 1721/2127, 1724/2133, 1260/2134, 1724/2139, 1780/2141, 1780/2142, 1780/2143, 1780/2144, 1780/2145, 1780/2146, 1780/2147, 1780/2148, 1780/2149, 1780/2150, 1780/2151, 1780/2152, 1780/2153, 1780/2154, 1780/2155, 1780/2156, 1680/2157, 1780/2158, 1780/2159, 1780/2159, 1780/2160, 1757/2161, 1757/2162, 1757/2163, 1757/2164, 1757/2165, 1757/2166, 1748/2167, 1748/2168, 1748/2169, 1748/2170, 1748/2171, 1748/2173, 1748/2174, 1687/2176, 1687/2177, 1687/2178, 1687/2179, 1687/2180, 1687/2181, 1687/2182, 1687/2184, 1687/2185, 1687/2186, 1687/2187, 1687/2188, 1687/2189, 1687/2190, 1687/2191, 1687/2192, 1693/2193, 1693/2194, 1693/2195, 1693/2196, 1693/2197, 1693/2198, 1693/2199, 1693/2200, 1693/2201, 1693/2202, 1693/2203, 1693/2204, 1693/2205, 1693/2206, 1693/2207, </t>
  </si>
  <si>
    <t xml:space="preserve">1693/2208, 1693/2209, 1693/2210, 1693/2211, 1993/2212, 1693/2213, 1693/2214, 1701/2215, 1701/2216, 1701/2217, 1701/2218, 1701/2219, 1701/2220, 1701/2221, 1701/2223, 1701/2224, 1701/2225, 1701/2226, 1701/2227, 1701/2229, 1701/2230, 1701/2231, 1701/2232, 1701/2233, 1701/2234, 1701/2235, 1701/2236, 1701/2237, 1701/2238, 1701/2238, 1701/2240, 1701/2241, 1701/2242, 1703/2243, 1703/2244, 1703/2245, 1703/2246, 1703/2247, 1703/2248, 1703/2249, 1703/2250, 1703/2251, 1703/2253, 1703/2254, 1703/2255, 1703/2256, 1703/2258, 1703/2259, 1703/2260, 1703/2261, 1703/2262, 1703/2263, 1703/2264, 1703/2265, 1703/2266, 1703/2267, 1703/2268, 1703/2269, 1703/2270, 1724/2271, 915/2322, 1726/2364, 1725/2365, 1890/2367, 1785/2370, 1261/2374, 1260/2375, 1260/2376, 1260/2377, 1267/2378, 1267/2379, 921/2392, 564/2399, 572/2400, 1268/2418, 1611/2430, 1611/2431, 1703/2460, </t>
  </si>
  <si>
    <t xml:space="preserve">1703/2462, 1703/2465, 1703/2468, 1703/2480, 1703/2483, 1703/2486, 1703/2494, 1703/2495, 632/2509, 633/2510, 8/2635, 8/2636, 1125/2640, 1915/2643, 1921/2644, 1921/2645, 670/2650, 670/2651, 1210/2652, 1921/2653, 1156/2654, 1791/2658, 2369/2659, 783/2660, 1921/2660, 1816/2665, 1919/2671, 1818/2780, 1125/2790, 1919/2795, 1919/2796, 1915/2802, 1915/2803, 1920/2805, 1919/2806, 1125/2811, 1125/2811, 1915/2813, 1919/2823, 1243/2831, 1918/2832, 1889/2833, 1261/2835, 2377/2836, 1919/2837, 1921/2838, 1919/2841, 1917/2842, 1243/2843, 1917/2844, 1924/2845, 1243/2846, 1243/2847, 1917/2849, 1243/2850, 1327/2860, 1917/2862, 1243/2866, 1889/2867, 1125/2874, 216/2879, 1125/2883, 1243/2886, 1240/2887, 1240/2888, 498/2892, 165/2897, 165/2898, 165/2899, 165/2900, 165/2901, 2898/2905, 1306/2908, 1306/2909, 1306/2910, 1306/2911, 1306/2912, </t>
  </si>
  <si>
    <t xml:space="preserve">1306/2913, 1243/2926, 662/2927, 663/2928, 663/2929, 662/2930, 662/2931, 663/2932, 1243/2935, 1125/2946, 1918/2956, 1240/2957, 1240/2958, 1240/2959, 1240/2960, 1200/2961, 1300/2964, 1814/2966, 1922/2985, 1241/2986, 1889/2987, 1924/2988, 1889/2992, 1243/3000, 1258/3301, 1258/3302, 1258/3303, 1258/3304, 1258/3305, 1232/3307, 1364/3312, 1725/3318, 1240/3319, 1240/3330, 2897/3334, 698/3338, 1240/3343, 1240/3345, 1241/3352, 1235/3361, 1313/3368, 1313/3369, 1243/3370, 1125/3371, 1915/3372, 1241/3373, 1125/3374, 1241/3376, 1243/3377, 1261/3378, 242/3385, 1241/3397, 93/3407, 93/3413, 1240/3414, 93/3415, 399/3416, 93/3417, 1241/3421, 1241/3422, 1222/3424, 1235/3433, 1235/3433, 1241/3436, 1235/3440, 1325/3449, 1325/3451, 1325/3452, 1325/3514, 1246/3582, 1240/3591, 1263/3592, 1263/3593, 1263/3594, 1264/3598, 1264/3599, 1656/3620, </t>
  </si>
  <si>
    <t>1917/3635, 1243/3637, 1921/3638, 1240/3644, 1235/3646, 1199/3681, 1814/3687, 1814/3688, 1814/3691, 1264/3696, 1241/3725, 1381/3732, 1241/3745, 1235/3752, 1200/3770, 1246/3777, 1921/3780, 1919/3781, 246/3786, 404/3791, 635/3800, 635/3820, 635/3828, 635/3829, 1235/3844, 1364/3850, 1364/3852, 1364/3854, 1364/3855, 1364/3856, 1364/3857, 1364/3858, 1364/3859, 1364/3860, 1364/3861, 1364/3862, 1725/3863, 1725/3864, 1364/3865, 1364/3866, 165/3888, 165/3889, 353/3892, 353/3893, 353/3894, 353/3895, 165/3896, 949/3898, 949/3899, 1222/4001, 353/4004, 9/4012, 1125/4013, 1243/4033, 400/5508, 1814/6975, 12403320</t>
  </si>
  <si>
    <t xml:space="preserve">2, 10, 60, 63, 156, 157, 158, 164, 250, 290, 299, 300, 328, 333, 335, 347, 348, 349, 354, 358, 364, 368, 384, 392, 397, 401, 403, 415, 423, 427, 431, 432, 433, 435, 436, 439, 441, 442, 443, 446, 448, 451, 454, 455, 456, 462, 463, 464, 466, 468, 469, 470, 471, 472, 473, 474, 476, 480, 485, 508, 525, 532, 539, 583, 583, 600, 605, 607, 608, 612, 613, 614, 615, 618, 619, 652, 669, 763, 764, 789, 820, 821, 822, 834, 835, 837, 848, 911, 932, 934, 954, 957, 958, 987, 994, 999, 1017, 1019, 1021, 1023, 1029, 1030, 1040, 1041, 1048, 1050, 1056, 1057, 1058, 1059, 1060, 1062, 1064, 1065, 1071, 1080, 1081, 1083, 1088, 1097, 1098, 1099, 1101, 1146, 1159, 1160, 1161, 1184, 1192, 1193, 1194, 1195, 1197, 1198, 1202, 1203, 1211, 1212, 1216, 1217, 1224, 1225, 1226, 1230, 1231, 1238, 1259, 1266, 1295, 1296, 1304, 1305, 1315, 1317, 1319, 1320, 1321, 1322, 1324, 1330, 1331, 1333, 1344, 1471, 1472, 1478, 1505, 1549, 1551, 1552, 1553, 1554, 1555, 1556, 1557, 1563, 1583, 1584, 1598, 1599, 1600, </t>
  </si>
  <si>
    <t xml:space="preserve">1601, 1602, 1649, 1651, 1662, 1663, 1665, 1666, 1667, 1668, 1675, 1677, 1678, 1681, 1686, 1687, 1688, 1689, 1690, 1691, 1692, 1693, 1701, 1702, 1703, 1721, 1728, 1734, 1735, 1737, 1738, 1741, 1742, 1743, 1744, 1745, 1746, 1748, 1750, 1751, 1752, 1753, 1757, 1759, 1760, 1761, 1764, 1765, 1766, 1767, 1768, 1769, 1770, 1771, 1772, 1773, 1774, 1775, 1776, 1777, 1778, 1780, 1782, 1783, 1784, 1786, 1788, 1688/1802, 88/1817, 609/1824, 366/1860, 478/1866, 1737/1869, 824/1874, 1621/1879, 1728/1882, 1361/1890, 1080/1894, 440/1895, 1724/1896, 1730/1897, 1358/1902, 1266/1903, 1266/1904, 1056/1912, 479/1937, 1101/1950, 447/1953, 1089/1955, 1236/1956, 1721/1984, 1729/1987, 1265/2004, 1721/2018, 456/2030, 456/2031, 456/2032, 1653/2106, 1748/2140, </t>
  </si>
  <si>
    <t>440/2317, 514/2352, 514/2354, 932/2391, 1019/2397, 1635/2404, 455/2405, 454/2406, 1290/2409, 1676/2420, 1311/2424, 1757/2624, 1721/2625, 1054/3350, 2354/3761</t>
  </si>
  <si>
    <t>1244/, 7, 11, 13, 32, 44, 46, 49, 70, 82, 83, 102, 105, 130, 133, 138, 144, 146, 162, 175, 187, 197, 204, 210, 212, 234, 236, 237, 259, 262, 265, 305, 310, 318, 337, 343, 359, 371, 408, 413, 414, 420, 444, 458, 497, 510, 516, 521, 526, 537, 542, 547, 549, 556, 582, 586, 587, 590, 601, 604, 606, 629, 634, 636, 645, 653, 659, 666, 677, 678, 702, 715, 723, 724, 731, 743, 744, 745, 747, 755, 791, 792, 796, 797, 800, 808, 809, 811, 813, 816, 825, 826, 833, 836, 843, 857, 858, 859, 860, 865, 874, 890, 903, 909, 922, 926, 947, 955, 956, 959, 960, 963, 969, 988, 991, 1002, 1016, 1020, 1028, 1038, 1043, 1049, 1055, 1061, 1067, 1070, 1075, 1082, 1096, 1100, 1109, 1111, 1133, 1135, 1140, 1142, 1147, 1150, 1164, 1170, 1174, 1180, 1185, 1196, 1221, 1233, 1239, 1242, 1245, 1248, 1253, 1254, 1256, 1265, 1285, 1288, 1300, 1316, 1318, 1323, 1326, 1334, 1336, 1340, 1349, 1366, 1367, 1376, 1378, 1380, 1386, 1393, 1396, 1398, 1400, 1408, 1409, 1415, 1421, 1422, 1426, 1431, 1439, 1447, 1452, 1453, 1468,</t>
  </si>
  <si>
    <t xml:space="preserve"> 1470, 1475, 1487, 1497, 1500, 1503, 1504, 1512, 1526, 1537, 1541, 1550, 1564, 1572, 1572, 1575, 1579, 1587, 1603, 1607, 1608, 1610, 1626, 1636, 1653, 1156/1655, 1156/1656, 1661, 1669, 1694, 1705, 1719, 1720, 1722, 1727, 1729, 1730, 1731, 1736, 1739, 1740, 1747, 1749, 1754, 1755, 1762, 1763, 1781, 1787, 1790, 4/1804, 633/1806, 633/1812, 33/1820, 83/1830, 903/1834, 869/1836, 961/1838, 540/1840, 655/1846, 951/1850, 1094/1857, 419/1864, 51/1870, 923/1872, 563/1877, 1060/1884, 1002/1886, 593/1888, 1246/1889, 1125/1916, 1246/1924, 1243/1927, 1423/1954, 235/1966, 694/1970, 64/1975, 1260/1993, 1256/1996, 1363/1999, 1256/2005, 1246/2010, 1365/2011, 892/2025, 922/2052, 1633/2063, 1633/2065, 1633/2070, 1634/2071, 1647/2093, 1733/2112, 1140/2128, 427/2131, 1165/2132, 5/2272, 518/2281, 547/2286, 313/2287, 914/2288, 535/2299, 290/2302, 859/2308, 915/2321, 135/2325,</t>
  </si>
  <si>
    <t xml:space="preserve"> 770/2339, 770/2340, 211/2341, 538/2348, 702/2351, 698/2353, 872/2355, 698/2358, 436/2359, 1532/2363, 540/2368, 568/2388, 1634/2396, 564/2401, 593/2402, 1645/2410, 1644/2411, 1650/2412, 1646/2413, 1638/2414, 1639/2415, 1651/2416, 1637/2417, 952/2423, 7/2641, 8/2642, 941/2794, 1408/2801, 97/2827, 1881/2828, 1924/2863, 1380/2885, 1135/2890, 1889/2916, 1135/2955, 1408/2979, 1924/2996, 1927/2997, 1924/3331, 1575/3380, 1246/3389, 44/3435, 1575/3438, 1575/3527, 634/3555, 44/3564, 130/3631</t>
  </si>
  <si>
    <t xml:space="preserve">48, 49, 53, 54, 56, 57, 59, 68, 69, 70, 71, 93, 97, 101, 102, 104, 105, 106, 107, 126, 128, 129, 130, 135, 136, 138, 139, 140, 141, 142, 144, 149, 159, 160, 161, 162, 163, 363, 364, 365, 367, 368, 373, 374, 375, 377, 378, 379, 380, 381, 382, 385, 386, 387, 388, 483, 484, 485, 487, 562, 563, 564, 565, 566, 567, 569, 572, 574, 575, 576, 577, 578, 579, 580, 581, 582, 583, 584, 585, 586, 587, 1001, 1002, 1005, 1009, 1010, 1010, 1011, 1018, 1019, 1020, 1021, 1037, 1038, 1039, 1044, 1045, 1046, 1062, 1063, 1064, 1065, 1070, 1071, 1072, 1073, 1074, 1075, 1112, 1113, 1126, 1127, 1290, 1290, 1291, 1292, 1293, 1330, 1330, 1331, 1336, 1337, 1339, 1340, 1353, 1354, 1355, 1356, 1357, 1358, 1359, 1360, 1369, 1370, 1370, 1371, 1372, 1373, 1374, 1375, 1376, 1377, 1378, 1380, 1381, 1382, 1383, 1384, 1385, 1386, 1387, 1388, 1390, 1391, 1400, 1407, 1408, 1411, 1413, 1415, 1416, 1417, 1418, 1418, 1419, 1420, 1421, 1422, 1423, 1424, 1425, 1426, 1427, 1428, 1430, 1431, 1432, 1433, 1434, 1479, 1480, 1481, 1482, 1525, </t>
  </si>
  <si>
    <t xml:space="preserve">1526, 1527, 1528, 1529, 1530, 1531, 1532, 1533, 1534, 1535, 1536, 1539, 1540, 2212, 2213, 2214, 2215, 2216, 2217, 2218, 2219, 2229, 2231, 2232, 2233, 2234, 2236, 2237, 2238, 2239, 2240, 2242, 2243, 2244, 2245, 2246, 2247, 2248, 2249, 2250, 2251, 2252, 2253, 2254, 2255, 2271, 2290, 2291, 2292, 2293, 2294, 2296, 2297, 2298, 2299, 2300, 2301, 2303, 2304, 2305, 2306, 2307, 2308, 2309, 2309, 2310, 2315, 2316, 2317, 2318, 2319, 2320, 2498, 2500, 2501, 2503, 2504, 2505, 2506, 2507, 2508, 2509, 2510, 2533, 2534, 2535, 2538, 2540, 2541, 2542, 2543, 2544, 2545, 2546, 2547, 2548, 2550, 2551, 2552, 2553, 2554, 2555, 2556, 2557, 2558, 2558, 2582, 2583, 2584, 2585, 2586, 2587, 2589, 2590, 2591, 2592, 2593, 2594, 2595, 2596, 2597, 2598, 2599, 2601, 2602, 2603, 2604, 2605, 2606, 2607, 2609, 2622, 2624, 2632, 2633, 2634, 2635, 2636, 2639, 2640, 2641, 2642, 2643, 2643, 2662, 2663, 2664, 2665, 2667, 2668, 2669, 2670, 2671, 2673, 2674, 2675, 2676, 2677, 2696, 2697, 2699, 2701, </t>
  </si>
  <si>
    <t xml:space="preserve">2702, 2703, 2704, 2705, 2706, 2707, 2708, 2713, 2714, 2719, 2720, 2721, 2723, 2724, 2725, 49/2747, 57/3615, 68/3559, 93/3171, 93/3280, 101/3227, 105/2864, 138/3111, 142/3330, 142/3619, 144/3082, 378/2944, 381/3022, 381/3023, 381/3024, 483/3269, 485/3017, 487/3316, 487/3317, 567/3270, 569/3221, 569/3229, 569/3251, 583/3300, 583/3301, 584/3149, 584/3231, 585/3314, 1011/3497, 1011/3498, 1011/3570, 1011/3571, 1011/3572, 1011/3593, 1011/3602, 1037/3096, 1037/3190, 1038/3095, 1038/3189, 1044/3108, 1045/3084, 1063/3330, 1068/2792, 1112/3199, 1112/3606, 1337/3492, 1337/3494, 1337/3498, 1339/3004, 1355/3523, 1370/2923, 1370/2923, 1376/3589, 1377/3590, 1400/3495, 1400/3496, 1418/2976, 1418/2976, 1418/2993, 1418/2993, 1418/3029, 1418/3029, 1423/3003, 1423/3075, 1426/3031, 1426/3032, 1432/3201, 1432/3210, 1479/3117, 1479/3174, 1479/3184, 1479/3196, 1479/3609, 1479/3640, 1481/3116, </t>
  </si>
  <si>
    <t xml:space="preserve">1481/3173, 1481/3183, 1820/2982, 1820/2983, 1820/2984, 1820/3026, 1820/3027, 1820/3038, 1820/3047, 1820/3069, 1948/2764, 1948/2764, 1978/3060, 1980/3554, 1980/3556, 1987/3331, 2005/2786, 2006/2785, 2007/2784, 2012/3014, 2015/3248, 2017/3028, 2026/3488, 2030/3042, 2030/3043, 2070/2886, 2073/3040, 2073/3045, 2241/3214, 2243/3332, 2246/3223, 2246/3223, 2246/3298, 2246/3315, 2248/2941, 2248/2965, 2253/3015, 2253/3016, 2254/2862, 2326/2899, 2332/3343, 2332/3344, 2332/3356, 2337/3005, 2337/3005, 2337/3006, 2340/2781, 2340/3237, 2348/3489, 2514/3133, 2515/3160, 2517/2848, 2518/2849, 2519/2847, 2520/2850, 2520/3288, 2520/3291, 2520/3294, 2520/3295, 2532/3290, 2532/3292, 2532/3293, 2533/3289, 2551/3272, 2558/3484, 2558/3485, 2558/3610, 2558/3611, 2560/3461, 2570/2842, 2571/3473, 2572/3142, 2573/3187, 2633/3266, 2642/2932, 2642/2933, 2645/2966, 2647/2989, 2650/3099, 2650/3121, 2713/3238, </t>
  </si>
  <si>
    <t>2713/3240, 2714/3230, 2714/3239, 2714/3241, 2714/3247, 2715/2939</t>
  </si>
  <si>
    <t xml:space="preserve">6, 16, 19, 22, 25, 26, 29, 34, 37, 38, 39, 44, 45, 46, 47, 50, 51, 52, 52, 58, 62, 63, 72, 73, 74, 75, 91, 92, 94, 95, 96, 98, 99, 100, 103, 108, 109, 111, 112, 113, 114, 115, 116, 117, 131, 132, 133, 137, 143, 145, 146, 147, 154, 155, 156, 157, 164, 165, 166, 167, 168, 169, 181, 182, 183, 184, 185, 186, 192, 193, 194, 195, 196, 197, 198, 198, 199, 199, 200, 202, 203, 206, 207, 208, 209, 213, 220, 221, 222, 223, 224, 225, 226, 227, 228, 230, 231, 232, 233, 234, 235, 236, 237, 243, 245, 246, 247, 250, 251, 252, 253, 254, 256, 256, 258, 259, 260, 261, 262, 263, 264, 265, 266, 267, 276, 279, 281, 282, 282, 283, 284, 286, 288, 289, 310, 316, 321, 322, 331, 333, 334, 335, 354, 355, 356, 357, 360, 361, 370, 371, 372, 390, 391, 392, 393, 398, 399, 404, 405, 406, 408, 409, 416, 417, 421, 422, 423, 424, 426, 427, 429, 430, 431, 432, 433, 457, 458, 459, 473, 477, 479, 494, 496, 500, 502, 508, 516, 517, 518, 520, 529, 530, 531, 536, 537, 538, 539, 543, 544, 545, 546, 548, 549, 550, 552, 593, 594, 595, 598, 599, 600, 654, 656, 657, 658, 661, 662, 663, 664, 665, 666, 667, 668, 670, 670, </t>
  </si>
  <si>
    <t xml:space="preserve">671, 672, 674, 675, 676, 677, 678, 680, 681, 683, 684, 687, 691, 692, 695, 696, 699, 704, 711, 712, 723, 729, 735, 737, 746, 776, 777, 778, 779, 780, 783, 784, 785, 799, 806, 809, 810, 811, 813, 814, 815, 816, 818, 819, 820, 821, 822, 854, 855, 856, 857, 858, 859, 863, 865, 866, 867, 869, 870, 872, 879, 886, 893, 894, 895, 896, 897, 898, 899, 901, 908, 916, 919, 920, 921, 922, 923, 924, 925, 926, 927, 928, 930, 931, 932, 933, 934, 942, 943, 945, 946, 948, 949, 951, 953, 954, 955, 959, 960, 961, 962, 964, 967, 975, 977, 978, 979, 980, 987, 988, 993, 1014, 1023, 1024, 1025, 1026, 1027, 1028, 1029, 1030, 1032, 1033, 1049, 1051, 1052, 1053, 1068, 1076, 1077, 1078, 1079, 1080, 1081, 1082, 1085, 1088, 1089, 1090, 1091, 1092, 1093, 1098, 1105, 1106, 1108, 1109, 1117, 1124, 1124, 1125, 1129, 1130, 1135, 1146, 1147, 1148, 1150, 1151, 1152, 1157, 1158, 1168, 1169, 1170, 1171, 1172, 1173, 1174, 1175, 1176, 1177, 1178, 1179, 1180, 1182, 1183, 1184, 1192, 1194, 1201, 1202, 1203, 1204, 1205, 1206, 1207, 1210, 1211, 1212, 1213, </t>
  </si>
  <si>
    <t xml:space="preserve">1214, 1215, 1216, 1217, 1218, 1219, 1220, 1221, 1224, 1225, 1226, 1227, 1228, 1231, 1234, 1235, 1236, 1237, 1238, 1239, 1250, 1251, 1256, 1257, 1259, 1261, 1262, 1264, 1265, 1266, 1267, 1285, 1286, 1289, 1294, 1333, 1361, 1362, 1366, 1367, 1403, 1404, 1405, 1406, 1409, 1410, 1414, 1429, 1436, 1437, 1438, 1440, 1441, 1442, 1445, 1462, 1463, 1470, 1471, 1498, 1499, 1500, 1506, 1507, 1508, 1509, 1510, 1555, 1557, 1558, 1559, 1573, 1574, 1576, 1577, 1578, 1580, 1583, 1584, 1585, 1586, 1587, 1588, 1589, 1590, 1595, 1647, 1648, 1649, 1650, 1651, 1652, 1662, 1666, 1668, 1671, 1672, 1673, 1674, 1676, 1677, 1678, 1679, 1680, 1681, 1682, 1683, 1684, 1686, 1687, 1688, 1689, 1694, 1695, 1699, 1701, 1702, 1703, 1704, 1705, 1707, 1708, 1709, 1710, 1712, 1713, 1714, 1715, 1715, 1716, 1716, 1717, 1717, 1718, 1719, 1720, 1721, 1722, 1723, 1724, 1725, 1726, 1727, 1728, 1728, 1730, 1731, 1732, 1734, 1736, 1737, 1738, 1739, 1740, 1741, 1742, 1743, 1744, 1745, 1746, 1747, 1748, </t>
  </si>
  <si>
    <t xml:space="preserve">1749, 1750, 1751, 1752, 1753, 1754, 1755, 1756, 1758, 1758, 1759, 1761, 1762, 1763, 1764, 1766, 1767, 1768, 1769, 1774, 1776, 1778, 1780, 1781, 1782, 1783, 1784, 1785, 1804, 1805, 1806, 1807, 1808, 1809, 1810, 1811, 1812, 1816, 1819, 1820, 1821, 1822, 1823, 1824, 1825, 1826, 1827, 1828, 1829, 1830, 1831, 1833, 1834, 1835, 1836, 1837, 1838, 1839, 1840, 1842, 1843, 1844, 1845, 1846, 1847, 1848, 1849, 1850, 1851, 1851, 1852, 1853, 1854, 1855, 1856, 1857, 1858, 1858, 1859, 1860, 1861, 1862, 1863, 1864, 1865, 1866, 1868, 1869, 1869, 1870, 1872, 1873, 1875, 1876, 1876, 1878, 1879, 1880, 1881, 1884, 1886, 1887, 1889, 1890, 1893, 1895, 1896, 1897, 1898, 1899, 1901, 1901, 1903, 1904, 1904, 1905, 1906, 1907, 1907, 1908, 1910, 1912, 1913, 1914, 1915, 1916, 1917, 1918, 1921, 1922, 1923, 1923, 1924, 1924, 1925, 1925, 1926, 1927, 1928, 1928, 1930, 1931, 1932, 1932, 1933, 1934, 1935, 1936, 1937, 1938, 1939, 1939, 1942, 1943, 1944, 1944, 1945, 1945, 1946, 1946, 1947, 1947, </t>
  </si>
  <si>
    <t xml:space="preserve">1948, 1948, 1949, 1949, 1950, 1950, 1952, 1953, 1953, 1954, 1954, 1955, 1957, 1959, 1962, 1963, 1964, 1965, 1968, 1969, 1970, 1971, 1972, 1973, 1974, 1975, 1976, 1976, 1977, 1977, 1978, 1979, 1981, 1982, 1983, 1985, 1986, 1987, 1988, 1989, 1990, 1991, 1992, 1992, 1993, 1994, 1995, 1997, 2001, 2002, 2003, 2004, 2005, 2006, 2007, 2008, 2009, 2010, 2011, 2012, 2015, 2016, 2017, 2018, 2019, 2020, 2021, 2022, 2023, 2026, 2027, 2028, 2029, 2030, 2031, 2033, 2034, 2035, 2036, 2037, 2040, 2042, 2048, 2049, 2050, 2051, 2052, 2053, 2054, 2054, 2055, 2056, 2057, 2058, 2060, 2061, 2062, 2063, 2065, 2065, 2066, 2066, 2067, 2068, 2069, 2070, 2071, 2072, 2073, 2074, 2075, 2076, 2077, 2078, 2078, 2079, 2080, 2081, 2082, 2083, 2084, 2085, 2086, 2087, 2088, 2089, 2090, 2091, 2092, 2093, 2094, 2095, 2096, 2098, 2101, 2104, 2105, 2107, 2108, 2109, 2110, 2111, 2112, 2114, 2115, 2116, 2117, 2118, 2119, 2120, 2121, 2122, 2123, 2124, 2125, 2126, 2127, 2128, 2129, 2131, 2134, 2134, </t>
  </si>
  <si>
    <t xml:space="preserve">2135, 2136, 2136, 2137, 2138, 2138, 2139, 2140, 2141, 2142, 2143, 2143, 2144, 2145, 2146, 2147, 2149, 2150, 2151, 2152, 2155, 2156, 2158, 2159, 2160, 2161, 2162, 2166, 2167, 2168, 2169, 2169, 2170, 2174, 2175, 2176, 2177, 2178, 2179, 2180, 2181, 2182, 2183, 2184, 2185, 2186, 2187, 2188, 2189, 2190, 2191, 2192, 2193, 2194, 2195, 2196, 2197, 2198, 2200, 2201, 2202, 2203, 2205, 2206, 2207, 2208, 2209, 2211, 2220, 2221, 2222, 2223, 2224, 2225, 2226, 2228, 2241, 2256, 2257, 2259, 2260, 2261, 2262, 2263, 2264, 2265, 2266, 2267, 2268, 2269, 2272, 2273, 2274, 2276, 2277, 2278, 2279, 2282, 2284, 2285, 2286, 2286, 2287, 2287, 2288, 2289, 2312, 2313, 2323, 2324, 2326, 2328, 2329, 2330, 2331, 2332, 2333, 2335, 2337, 2338, 2338, 2338, 2339, 2340, 2341, 2342, 2344, 2345, 2346, 2347, 2348, 2349, 2351, 2353, 2354, 2355, 2358, 2359, 2361, 2362, 2363, 2364, 2365, 2366, 2367, 2368, 2369, 2370, 2372, 2375, 2377, 2381, 2382, 2383, 2384, 2386, 2388, 2389, 2390, 2391, 2392, 2393, </t>
  </si>
  <si>
    <t xml:space="preserve">2394, 2395, 2396, 2397, 2398, 2399, 2403, 2404, 2405, 2406, 2407, 2408, 2411, 2412, 2417, 2418, 2419, 2420, 2421, 2423, 2424, 2425, 2426, 2427, 2427, 2429, 2430, 2432, 2433, 2435, 2436, 2437, 2439, 2440, 2442, 2443, 2444, 2445, 2447, 2448, 2450, 2451, 2452, 2453, 2454, 2455, 2456, 2457, 2458, 2460, 2461, 2462, 2463, 2464, 2465, 2466, 2467, 2468, 2469, 2470, 2473, 2474, 2475, 2476, 2477, 2478, 2480, 2481, 2483, 2484, 2485, 2485, 2486, 2486, 2487, 2487, 2489, 2492, 2493, 2494, 2495, 2496, 2497, 2513, 2514, 2515, 2517, 2518, 2519, 2520, 2521, 2522, 217/2522, 2523, 2525, 2526, 2527, 2528, 2529, 2532, 2559, 2560, 2561, 2562, 2563, 2564, 2565, 2566, 2567, 2568, 2570, 2571, 2572, 2573, 2574, 2575, 2576, 2577, 2578, 2579, 2580, 2611, 2613, 2614, 2615, 2616, 2617, 2618, 2621, 2629, 2631, 2644, 2645, 2646, 2647, 2649, 2650, 2651, 2652, 2653, 2654, 2655, 2656, 2657, 2658, 2659, 2660, 2661, 2679, 2680, 2681, 2682, 2683, 2684, 2685, 2686, 2729, 2730, 2731, 19/3232, </t>
  </si>
  <si>
    <t xml:space="preserve">19/3475, 22/3233, 22/3474, 25/3178, 73/2746, 74/2745, 94/3172, 108/3614, 133/2852, 137/3110, 143/3567, 143/3618, 163/3076, 167/3537, 169/2789, 200/2887, 200/2888, 204/3516, 204/3517, 204/3522, 210/3467, 210/3468, 210/3478, 210/3479, 210/3506, 210/3508, 210/3515, 210/3518, 210/3531, 210/3534, 210/3535, 215/3533, 225/3327, 234/3472, 244/3514, 244/3515, 246/3185, 250/3182, 250/3209, 258/2945, 258/2946, 267/3349, 269/3491, 269/3492, 272/3466, 272/3525, 393/2915, 405/3163, 417/3071, 421/3157, 421/3158, 421/3200, 430/3257, 430/3258, 430/3259, 430/3260, 433/3118, 500/3034, 500/3180, 500/3195, 517/2868, 517/3041, 517/3120, 517/3469, 518/3538, 523/3050, 530/2883, 531/2773, 531/2774, 531/2775, 531/2967, 547/3632, 547/3633, 552/2977, 552/2978, 552/2979, 585/2917, 585/3313, 644/3585, 654/2954, 655/3271, 655/3276, 664/2799, </t>
  </si>
  <si>
    <t xml:space="preserve">670/3147, 674/3176, 682/2991, 735/3079, 739/2912, 746/3323, 789/3055, 806/3056, 820/3053, 820/3351, 928/3256, 930/2791, 932/3105, 933/3104, 934/3106, 936/3578, 936/3579, 936/3580, 936/3581, 956/3573, 961/3165, 962/3166, 962/3167, 965/3604, 1049/2788, 1049/2898, 1049/2911, 1053/3051, 1055/2889, 1068/2793, 1085/3036, 1085/3337, 1085/3490, 1086/3033, 1086/3088, 1093/3336, 1106/3252, 1116/2942, 1117/3123, 1117/3124, 1117/3125, 1124/3087, 1124/3319, 1125/3462, 1184/3487, 1207/2767, 1250/3348, 1259/3048, 1259/3052, 1259/3062, 1260/2761, 1260/3255, 1267/2845, 1366/3354, 1367/3503, 1437/2872, 1441/2900, 1449/3049, 1449/3072, 1463/2953, 1463/2955, 1463/2961, 1471/2996, 1482/3512, 1484/3592, 1484/3628, 1494/3307, 1494/3320, 1495/2958, 1498/3139, 1498/3599, 1499/2760, 1499/3488, 1503/3164, 1506/3012, 1523/3342, 1524/3341, 1525/3460, 1528/3054, 1528/3066, 1528/3175, </t>
  </si>
  <si>
    <t xml:space="preserve">1528/3486, 1532/2934, 1535/2879, 1535/2901, 1536/2812, 1536/2813, 1536/2878, 1536/2970, 1559/3039, 1572/2919, 1576/2871, 1576/2972, 1576/3507, 1577/3081, 1577/3216, 1642/2802, 1642/2805, 1642/2806, 1642/2807, 1643/3161, 1644/3162, 1646/3273, 1646/3274, 1646/3275, 1647/2922, 1677/2892, 1678/2893, 1678/2894, 1679/3510, 1680/3464, 1681/3465, 1707/3198, 1707/3616, 1708/2980, 1708/2981, 1708/3197, 1708/3617, 1720/2770, 1720/2771, 1720/2772, 1727/2975, 1730/3090, 1730/3091, 1730/3092, 1744/2863, 1753/3100, 1819/2985, 1819/2986, 1819/2987, 1820/2795, 1820/3078, 1820/3211, 1820/3279, 1820/3308, 1820/3325, 1820/3512, 1820/3536, 1820/3553, 1820/3555, 1835/2921, 1837/2854, 1837/2856, 1837/2928, 1838/2855, 1839/2857, 1839/2858, 1839/2859, 1855/2927, 1859/3264, 1862/2926, 1862/2929, 1879/2920, 1882/2743, 1882/3018, 1882/3018, 1882/3019, 1882/3019, 1882/3181, 1895/3152, 1899/3504, 1899/3505, </t>
  </si>
  <si>
    <t xml:space="preserve">1899/3506, 1899/3507, 1899/3508, 1899/3509, 1899/3510, 1900/3623, 1900/3624, 1900/3625, 1908/3146, 1934/3217, 1934/3299, 1934/3470, 2053/3249, 2063/3600, 2081/3155, 2081/3177, 2082/3153, 2082/3154, 2094/3122, 2096/3193, 2096/3193, 2096/3194, 2096/3228, 2098/3638, 2128/3539, 2128/3540, 2134/2937, 2134/2937, 2134/3089, 2149/3511, 2158/3339, 2167/3145, 2189/3505, 2203/3248, 2204/2742, 2284/3297, 2285/3318, 2288/3574, 2292/2846, 2292/2846, 2305/3011, 2318/3477, 2321/2756, 2321/2757, 2348/3495, 2349/3496, 2351/2755, 2351/2755, 2351/3234, 2353/2935, 2353/2960, 2353/3471, 2362/3059, 2362/3112, 2362/3179, 2362/3224, 2363/2909, 2364/3303, 2365/3304, 2365/3347, 2370/3499, 2371/3137, 2371/3596, 2372/3141, 2377/3203, 2377/3268, 2381/3030, 2381/3067, 2381/3070, 2388/3338, 2401/2959, 2403/2828, 2403/2829, 2403/2830, 2403/2831, 2403/2990, 2404/3010, 2404/3010, 2407/2924, 2407/3345, 2420/3591, </t>
  </si>
  <si>
    <t>2423/2737, 2424/3261, 2424/3262, 2424/3509, 2426/3355, 2427/3128, 2427/3130, 2427/3131, 2427/3132, 2427/3577, 2431/3630, 2431/3631, 2431/3634, 2432/2738, 2432/2739, 2432/2930, 2432/2931, 2432/3254, 2438/2833, 2438/2873, 2438/3548, 2438/3641, 2438/3642, 2438/3643, 2439/3126, 2439/3127, 2442/2740, 2442/3064, 2442/3065, 2457/3063, 2457/3068, 2458/2851, 2458/3236, 2460/3635, 2460/3636, 2460/3637, 2476/2903, 2494/2778, 2495/3135, 2498/2769, 2573/3188, 2576/2832, 2582/3074, 2595/2840, 2595/2841, 2595/3550, 2603/3498, 2606/2866, 2614/2768, 2629/3109, 2632/3265, 2659/3487, 2664/3486, 2671/3558, 2696/2776, 2698/3321, 2698/3322, 2698/3324, 2795/3083, 2795/3084, 3003/3114, 3003/3119, 480447</t>
  </si>
  <si>
    <t>1, 2, 3, 4, 5, 6, 8, 10, 11, 12, 13, 14, 15, 17, 20, 21, 23, 24, 30, 31, 32, 60, 61, 64, 66, 67, 76, 78, 79, 80, 81, 82, 83, 85, 86, 87, 88, 89, 90, 120, 121, 123, 125, 150, 151, 152, 172, 173, 174, 175, 176, 177, 178, 179, 180, 189, 190, 191, 214, 215, 217, 218, 269, 270, 271, 272, 273, 274, 290, 291, 292, 293, 294, 295, 296, 297, 298, 299, 300, 301, 302, 303, 304, 305, 306, 307, 309, 311, 349, 350, 351, 352, 353, 358, 359, 362, 369, 383, 389, 394, 411, 412, 413, 414, 415, 418, 419, 434, 435, 436, 437, 438, 439, 440, 441, 442, 443, 444, 448, 449, 450, 451, 452, 453, 454, 455, 456, 460, 461, 462, 463, 464, 465, 466, 467, 468, 469, 470, 471, 472, 474, 476, 478, 488, 490, 491, 492, 493, 495, 498, 499, 504, 505, 506, 507, 509, 510, 512, 514, 515, 523, 524, 525, 526, 527, 532, 533, 534, 535, 540, 541, 542, 557, 558, 559, 560, 561, 588, 589, 590, 591, 592, 597, 601, 602, 603, 604, 605, 606, 607, 608, 609, 610, 611, 612, 613, 614, 615, 616, 617, 618, 619, 620, 621, 622, 623, 624, 625, 626, 628, 629, 630, 631, 632, 633, 634, 635, 636, 637, 638, 642, 644, 645, 648, 649, 650, 651, 653,</t>
  </si>
  <si>
    <t xml:space="preserve"> 682, 683, 685, 686, 688, 689, 690, 693, 694, 700, 701, 702, 703, 708, 709, 710, 713, 714, 715, 724, 725, 728, 730, 732, 736, 738, 739, 740, 741, 742, 743, 745, 748, 749, 750, 751, 757, 758, 759, 760, 761, 767, 768, 769, 770, 771, 772, 773, 774, 775, 781, 782, 786, 787, 788, 789, 804, 805, 823, 824, 825, 826, 827, 828, 829, 830, 831, 832, 833, 834, 835, 841, 842, 843, 844, 845, 846, 848, 849, 850, 851, 852, 853, 860, 861, 862, 871, 874, 875, 877, 878, 881, 883, 884, 885, 887, 889, 890, 891, 892, 900, 902, 905, 906, 907, 909, 910, 913, 915, 917, 918, 935, 936, 937, 938, 939, 940, 941, 947, 950, 956, 957, 963, 965, 968, 970, 985, 986, 991, 992, 999, 1016, 1017, 1022, 1031, 1035, 1043, 1047, 1050, 1055, 1056, 1057, 1058, 1059, 1060, 1061, 1067, 1084, 1086, 1087, 1094, 1095, 1096, 1097, 1100, 1101, 1102, 1103, 1104, 1107, 1114, 1116, 1118, 1120, 1131, 1132, 1133, 1134, 1136, 1137, 1138, 1139, 1140, 1142, 1143, 1144, 1145, 1153, 1154, 1155, 1156, 1161, 1162, 1163, 1164, 1165, 1166, 1167, 1195, 1197, 1198, 1199, 1229, 1230, 1241, </t>
  </si>
  <si>
    <t xml:space="preserve">1242, 1243, 1244, 1245, 1246, 1247, 1248, 1258, 1263, 1268, 1269, 1274, 1278, 1279, 1281, 1282, 1284, 1287, 1288, 1295, 1296, 1297, 1298, 1299, 1300, 1301, 1302, 1303, 1304, 1305, 1306, 1307, 1308, 1309, 1310, 1312, 1313, 1314, 1316, 1317, 1318, 1319, 1321, 1322, 1324, 1326, 1327, 1328, 1335, 1338, 1342, 1343, 1344, 1345, 1346, 1348, 1349, 1350, 1351, 1352, 1363, 1364, 1365, 1392, 1393, 1394, 1395, 1398, 1401, 1402, 1439, 1444, 1446, 1448, 1450, 1451, 1452, 1454, 1455, 1456, 1457, 1458, 1459, 1460, 1461, 1464, 1465, 1466, 1469, 1473, 1475, 1476, 1477, 1478, 1483, 1484, 1485, 1486, 1487, 1488, 1489, 1490, 1492, 1493, 1494, 1495, 1497, 1502, 1503, 1504, 1505, 1512, 1513, 1514, 1515, 1516, 1517, 1518, 1519, 1520, 1521, 1522, 1523, 1524, 1541, 1542, 1543, 1544, 1545, 1546, 1547, 1548, 1549, 1550, 1551, 1552, 1553, 1554, 1561, 1562, 1563, 1564, 1565, 1566, 1567, 1568, 1569, 1570, 1571, 1572, 1575, 1581, 1582, 1599, 1600, 1601, 1602, 1603, 1604, 1605, 1606, 1607, </t>
  </si>
  <si>
    <t xml:space="preserve">1608, 1609, 1610, 1611, 1612, 1614, 1615, 1616, 1617, 1618, 1619, 1620, 1621, 1622, 1623, 1624, 1626, 1627, 1628, 1629, 1630, 1631, 1632, 1633, 1634, 1635, 1636, 1637, 1638, 1640, 1641, 1642, 1643, 1644, 1646, 1653, 1654, 1658, 1659, 1663, 1664, 1665, 1669, 1675, 1692, 1700, 1790, 1793, 1794, 1795, 1797, 1798, 1799, 1801, 1803, 1813, 1815, 1956, 1996, 2530, 2726, 2732, 2733, 14/3245, 23/3144, 23/3168, 23/3544, 123/3493, 215/3551, 217/2869, 298/2787, 298/3353, 298/3557, 358/2999, 358/3000, 359/2951, 418/2780, 435/3115, 435/3159, 435/3160, 435/3267, 451/3148, 452/3218, 470/2890, 476/2895, 478/2861, 505/3311, 505/3576, 506/3309, 507/3310, 526/3252, 527/3253, 527/3302, 532/2913, 532/2914, 533/3228, 542/3220, 543/3629, 553/2956, 559/3480, 559/3481, 559/3482, 559/3483, 559/3484, 559/3485, 559/3542, 560/3334, 560/3481, 560/3482, 560/3560, 560/3561, 601/3170, 611/3244, 612/3243, </t>
  </si>
  <si>
    <t xml:space="preserve">613/3102, 616/3480, 620/3103, 620/3143, 621/3134, 639/3586, 639/3595, 640/3583, 640/3607, 640/3627, 641/3587, 641/3594, 642/3584, 642/3608, 643/3588, 643/3612, 643/3613, 643/3639, 682/2853, 682/2991, 737/3080, 828/2870, 831/3242, 831/3278, 851/3156, 852/2763, 866/2896, 906/3352, 917/2874, 918/2875, 940/3494, 943/3107, 956/3333, 993/2973, 993/3526, 993/3532, 1004/2957, 1055/3277, 1060/3150, 1063/3328, 1063/3329, 1084/3007, 1084/3009, 1084/3222, 1084/3335, 1098/3568, 1100/3140, 1100/3597, 1101/3138, 1101/3598, 1103/3569, 1132/3482, 1133/3483, 1140/2744, 1140/2777, 1141/2964, 1155/2782, 1164/3603, 1281/2796, 1281/2797, 1292/3350, 1299/3263, 1304/2867, 1324/3093, 1324/3094, 1324/3113, 1324/3151, 1326/3489, 1327/3490, 1333/2998, 1342/2948, 1342/2949, 1343/2904, 1343/2905, 1343/2906, 1343/2907, 1343/2908, 1446/3035, 1486/2749, 1486/3513, 1486/3514, </t>
  </si>
  <si>
    <t>1493/3061, 1506/3212, 1506/3547, 1507/2736, 1541/3511, 1541/3526, 1552/2835, 1554/3562, 1554/3563, 1554/3565, 1554/3566, 1557/2765, 1557/2997, 1557/3101, 1557/3312, 1558/3340, 1559/3001, 1577/3218, 1580/3204, 1580/3205, 1581/2814, 1581/2815, 1581/2816, 1581/2817, 1581/2818, 1581/2819, 1581/2820, 1581/2821, 1581/2822, 1581/2825, 1581/2826, 1581/2827, 1582/2823, 1583/3097, 1583/3098, 1583/3191, 1583/3192, 1586/2936, 1607/3085, 1607/3208, 1611/3086, 1611/3207, 1619/3308, 1627/3306, 1659/3044, 1664/3346, 1664/3476, 1664/3549, 1664/3575, 1675/2891, 1757/2938, 1758/2811, 1779/3545, 1779/3546, 1799/3002, 2442/2809</t>
  </si>
  <si>
    <t xml:space="preserve">9, 40, 41, 42, 110, 187, 188, 205, 210, 211, 212, 238, 239, 240, 241, 242, 248, 277, 278, 317, 318, 345, 346, 396, 397, 400, 401, 402, 403, 428, 446, 447, 503, 554, 570, 659, 660, 673, 698, 705, 706, 707, 707, 716, 717, 719, 720, 721, 722, 726, 727, 728, 734, 744, 745, 752, 752, 753, 754, 755, 756, 762, 763, 766, 795, 797, 798, 803, 812, 836, 837, 838, 839, 840, 903, 904, 911, 914, 971, 974, 976, 981, 982, 983, 990, 994, 1000, 1006, 1007, 1008, 1066, 1121, 1128, 1188, 1189, 1293, 1294, 1467, 1468, 1592, 1596, 1597, 1598, 1796, 1802, 1871, 1882, 1882, 1998, 1999, 2014, 2044, 2045, 2046, 2065, 2066, 2069, 2070, 2073, 2077, 2097, 2099, 2100, 2106, 2113, 2154, 2163, 2165, 2171, 2172, 2173, 2227, 2230, 2270, 2314, 2322, 2356, 2357, 2373, 2378, 2379, 2380, 2387, 2401, 2414, 2416, 2423, 2502, 2599, 2611, 2612, 2619, 2620, 2621, 2625, 2626, 2627, 2628, 2630, 2638, 2683, 2688, 2689, 2690, 2691, 2692, 2694, 2709, 2711, 2712, 2716, 2717, 2728, 79/2779, 403/2783, 553/2956, 585/2916, 668/2750, 1004/2957, </t>
  </si>
  <si>
    <t>1010/2748, 1130/2885, 1140/2744, 1140/2751, 1140/2777, 1141/2964, 1193/2971, 1283/2860, 1290/2798, 1504/2918, 1508/2735, 1652/2800, 1940/2834, 2070/2886, 2073/3040, 2073/3045, 2212/2843, 2216/2844</t>
  </si>
  <si>
    <t xml:space="preserve">7, 18, 27, 28, 33, 35, 36, 43, 55, 65, 77, 84, 118, 119, 122, 124, 127, 134, 148, 153, 158, 170, 171, 201, 216, 219, 229, 249, 255, 257, 268, 275, 280, 285, 287, 308, 312, 313, 314, 315, 319, 320, 323, 324, 325, 326, 327, 328, 329, 330, 332, 336, 337, 338, 339, 340, 341, 342, 343, 344, 347, 348, 366, 376, 384, 395, 407, 410, 420, 425, 445, 475, 480, 481, 482, 486, 489, 497, 501, 511, 513, 519, 521, 522, 528, 551, 553, 555, 556, 568, 571, 573, 596, 627, 646, 647, 652, 669, 679, 697, 718, 718, 731, 733, 747, 747, 764, 765, 790, 791, 792, 793, 793, 794, 794, 796, 800, 800, 801, 802, 802, 807, 808, 808, 817, 847, 864, 868, 873, 876, 882, 882, 888, 912, 929, 944, 952, 958, 966, 969, 972, 973, 984, 989, 995, 996, 997, 998, 1003, 1004, 1012, 1013, 1015, 1034, 1036, 1040, 1041, 1042, 1048, 1054, 1069, 1083, 1099, 1110, 1111, 1111, 1115, 1119, 1122, 1123, 1141, 1149, 1159, 1160, 1181, 1185, 1186, 1187, 1190, 1191, 1193, 1196, 1200, 1208, 1209, 1222, 1223, 1223, 1232, 1233, 1240, 1249, 1252, 1253, 1254, 1255, 1260, 1270, 1271, 1272, 1273, </t>
  </si>
  <si>
    <t xml:space="preserve">1275, 1276, 1277, 1280, 1283, 1311, 1311, 1315, 1320, 1323, 1325, 1329, 1329, 1332, 1334, 1341, 1347, 1368, 1379, 1389, 1396, 1397, 1399, 1412, 1424, 1435, 1443, 1447, 1449, 1453, 1472, 1474, 1491, 1496, 1501, 1511, 1537, 1538, 1556, 1560, 1579, 1591, 1593, 1594, 1613, 1625, 1645, 1655, 1656, 1657, 1660, 1661, 1667, 1670, 1685, 1690, 1691, 1693, 1696, 1696, 1696, 1697, 1698, 1706, 1711, 1729, 1733, 1735, 1757, 1760, 1765, 1770, 1771, 1772, 1773, 1775, 1777, 1786, 1787, 1788, 1789, 1791, 1792, 1800, 1814, 1817, 1818, 1832, 1841, 1867, 1874, 1877, 1883, 1885, 1888, 1891, 1892, 1894, 1902, 1902, 1909, 1911, 1919, 1920, 1929, 1940, 1941, 1951, 1958, 1960, 1961, 1961, 1966, 1967, 1984, 2000, 2013, 2024, 2025, 2032, 2038, 2039, 2041, 2043, 2047, 2059, 2064, 2102, 2103, 2130, 2132, 2133, 2153, 2157, 2164, 2199, 2204, 2210, 2235, 2258, 2275, 2280, 2281, 2283, 2295, 2302, 2311, 2321, 2325, 2327, 2334, 2336, 2343, 2350, 2352, 2360, 2374, 2376, 2385, 2400, 2402, 2409, </t>
  </si>
  <si>
    <t xml:space="preserve">2410, 2415, 2422, 2428, 2434, 2441, 2446, 2449, 2459, 2471, 2472, 2479, 2482, 2488, 2490, 2491, 2499, 2511, 2512, 2516, 2524, 2531, 2536, 2537, 2539, 2549, 2569, 2581, 2588, 2600, 2608, 2610, 2623, 2637, 2666, 2672, 2678, 2687, 2695, 2700, 2710, 2711, 2715, 2718, 2722, 2727, 2734, 88/2994, 88/2995, 133/2754, 169/2790, 320/2837, 320/2838, 536/2952, 775/2752, 789/3057, 806/3058, 847/2762, 966/2988, 1071/2940, 1084/3008, 1116/2943, 1140/3513, 1259/3073, 1281/2753, 1283/2801, 1334/3493, 1334/3497, 1338/2881, 1343/2902, 1413/2950, 1424/2876, 1424/2876, 1425/2877, 1447/3037, 1459/2810, 1463/2884, 1499/2910, 1534/2963, 1535/2880, 1574/2766, 1576/2897, 1582/2824, 1594/2803, 1594/2974, 1630/2962, 1642/2804, 1650/3077, 1820/3013, 1882/3020, 1882/3020, 1882/3021, 1882/3021, 1883/2992, 1909/2808, 2004/2925, 2030/3025, 2039/2836, 2039/2839, 2064/3601, 2321/2758, 2376/3202, 2376/3500, 2428/3129, 2456/2741, </t>
  </si>
  <si>
    <t>2459/2969, 2462/2865, 2485/2947, 2485/2947, 2495/3136, 2503/3046, 2512/2968, 2554/2794, 2715/3231, 2725/2759</t>
  </si>
  <si>
    <t>Cuttack</t>
  </si>
  <si>
    <t>Comparative Statement of the land property for Urban Area</t>
  </si>
  <si>
    <t>cuttack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</si>
</sst>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6" formatCode="_ * #,##0_ ;_ * \-#,##0_ ;_ * &quot;-&quot;??_ ;_ @_ "/>
  </numFmts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name val="Arial MT"/>
    </font>
    <font>
      <b/>
      <sz val="10"/>
      <name val="Arial MT"/>
      <family val="2"/>
    </font>
    <font>
      <b/>
      <sz val="10"/>
      <color theme="1"/>
      <name val="Calibri"/>
      <family val="2"/>
      <scheme val="minor"/>
    </font>
    <font>
      <b/>
      <sz val="10.5"/>
      <color rgb="FF000000"/>
      <name val="Arial MT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9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" fontId="9" fillId="0" borderId="8" xfId="1" applyNumberFormat="1" applyFont="1" applyBorder="1" applyAlignment="1">
      <alignment horizontal="center" vertical="top" shrinkToFit="1"/>
    </xf>
    <xf numFmtId="1" fontId="9" fillId="0" borderId="9" xfId="1" applyNumberFormat="1" applyFont="1" applyBorder="1" applyAlignment="1">
      <alignment horizontal="center" vertical="top" shrinkToFit="1"/>
    </xf>
    <xf numFmtId="1" fontId="9" fillId="0" borderId="9" xfId="1" applyNumberFormat="1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0" xfId="0" applyBorder="1" applyAlignment="1">
      <alignment horizontal="center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/>
    <xf numFmtId="1" fontId="10" fillId="0" borderId="1" xfId="0" applyNumberFormat="1" applyFont="1" applyBorder="1"/>
    <xf numFmtId="0" fontId="10" fillId="0" borderId="1" xfId="0" applyFont="1" applyBorder="1" applyAlignment="1">
      <alignment wrapText="1"/>
    </xf>
    <xf numFmtId="0" fontId="10" fillId="0" borderId="1" xfId="0" applyNumberFormat="1" applyFont="1" applyBorder="1" applyAlignment="1">
      <alignment vertical="top" wrapText="1"/>
    </xf>
    <xf numFmtId="0" fontId="10" fillId="0" borderId="1" xfId="0" applyNumberFormat="1" applyFont="1" applyBorder="1" applyAlignment="1">
      <alignment wrapText="1"/>
    </xf>
    <xf numFmtId="0" fontId="10" fillId="0" borderId="0" xfId="0" applyNumberFormat="1" applyFont="1" applyAlignment="1">
      <alignment wrapText="1"/>
    </xf>
    <xf numFmtId="0" fontId="0" fillId="0" borderId="0" xfId="0" applyAlignment="1">
      <alignment vertical="top"/>
    </xf>
    <xf numFmtId="0" fontId="7" fillId="0" borderId="1" xfId="1" applyFont="1" applyBorder="1" applyAlignment="1">
      <alignment horizontal="center" vertical="top" wrapText="1"/>
    </xf>
    <xf numFmtId="1" fontId="0" fillId="0" borderId="1" xfId="0" applyNumberFormat="1" applyBorder="1"/>
    <xf numFmtId="0" fontId="0" fillId="0" borderId="1" xfId="0" applyNumberFormat="1" applyBorder="1" applyAlignment="1">
      <alignment vertical="top" wrapText="1"/>
    </xf>
    <xf numFmtId="0" fontId="0" fillId="0" borderId="1" xfId="0" applyNumberFormat="1" applyBorder="1" applyAlignment="1">
      <alignment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left"/>
    </xf>
    <xf numFmtId="0" fontId="5" fillId="0" borderId="4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textRotation="90"/>
    </xf>
    <xf numFmtId="9" fontId="10" fillId="0" borderId="1" xfId="3" applyFont="1" applyBorder="1" applyAlignment="1">
      <alignment horizontal="center" vertical="top"/>
    </xf>
    <xf numFmtId="166" fontId="10" fillId="0" borderId="1" xfId="2" applyNumberFormat="1" applyFont="1" applyBorder="1" applyAlignment="1">
      <alignment horizontal="center" vertical="top"/>
    </xf>
    <xf numFmtId="166" fontId="12" fillId="0" borderId="1" xfId="2" applyNumberFormat="1" applyFont="1" applyBorder="1" applyAlignment="1">
      <alignment vertical="top" wrapText="1"/>
    </xf>
    <xf numFmtId="166" fontId="12" fillId="0" borderId="1" xfId="2" applyNumberFormat="1" applyFont="1" applyBorder="1" applyAlignment="1">
      <alignment horizontal="right" vertical="top" wrapText="1"/>
    </xf>
    <xf numFmtId="166" fontId="12" fillId="0" borderId="1" xfId="2" applyNumberFormat="1" applyFont="1" applyBorder="1"/>
    <xf numFmtId="0" fontId="13" fillId="0" borderId="3" xfId="1" applyFont="1" applyBorder="1" applyAlignment="1">
      <alignment horizontal="center" vertical="center" wrapText="1"/>
    </xf>
    <xf numFmtId="0" fontId="13" fillId="0" borderId="6" xfId="1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166" fontId="12" fillId="0" borderId="1" xfId="2" applyNumberFormat="1" applyFont="1" applyBorder="1" applyAlignment="1">
      <alignment horizontal="center" vertical="top"/>
    </xf>
    <xf numFmtId="0" fontId="14" fillId="0" borderId="4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9" fontId="0" fillId="0" borderId="1" xfId="3" applyFont="1" applyBorder="1" applyAlignment="1">
      <alignment horizontal="center" vertical="top"/>
    </xf>
    <xf numFmtId="0" fontId="1" fillId="0" borderId="0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1" fontId="9" fillId="0" borderId="1" xfId="1" applyNumberFormat="1" applyFont="1" applyBorder="1" applyAlignment="1">
      <alignment horizontal="center" vertical="top" shrinkToFit="1"/>
    </xf>
    <xf numFmtId="1" fontId="9" fillId="0" borderId="1" xfId="1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166" fontId="0" fillId="0" borderId="1" xfId="2" applyNumberFormat="1" applyFont="1" applyBorder="1" applyAlignment="1">
      <alignment vertical="top" wrapText="1"/>
    </xf>
    <xf numFmtId="166" fontId="0" fillId="0" borderId="1" xfId="2" applyNumberFormat="1" applyFont="1" applyBorder="1" applyAlignment="1">
      <alignment horizontal="right" vertical="top" wrapText="1"/>
    </xf>
    <xf numFmtId="166" fontId="0" fillId="0" borderId="1" xfId="2" applyNumberFormat="1" applyFont="1" applyBorder="1" applyAlignment="1">
      <alignment horizontal="center" vertical="top"/>
    </xf>
    <xf numFmtId="166" fontId="0" fillId="0" borderId="1" xfId="2" applyNumberFormat="1" applyFont="1" applyBorder="1"/>
  </cellXfs>
  <cellStyles count="4">
    <cellStyle name="Comma" xfId="2" builtinId="3"/>
    <cellStyle name="Normal" xfId="0" builtinId="0"/>
    <cellStyle name="Normal 2" xfId="1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E12" sqref="E12"/>
    </sheetView>
  </sheetViews>
  <sheetFormatPr defaultRowHeight="15"/>
  <cols>
    <col min="1" max="2" width="5.28515625" customWidth="1"/>
    <col min="3" max="3" width="5.7109375" customWidth="1"/>
    <col min="4" max="4" width="11.28515625" customWidth="1"/>
    <col min="5" max="5" width="37" customWidth="1"/>
    <col min="6" max="6" width="12.5703125" customWidth="1"/>
    <col min="7" max="7" width="13.140625" customWidth="1"/>
    <col min="8" max="8" width="12.7109375" customWidth="1"/>
    <col min="9" max="9" width="12.85546875" customWidth="1"/>
    <col min="10" max="10" width="14.42578125" customWidth="1"/>
    <col min="11" max="11" width="5.42578125" customWidth="1"/>
    <col min="12" max="12" width="6.5703125" customWidth="1"/>
  </cols>
  <sheetData>
    <row r="1" spans="1:12" s="1" customFormat="1">
      <c r="A1" s="32" t="s">
        <v>13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18.75">
      <c r="A3" s="34" t="s">
        <v>36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</row>
    <row r="4" spans="1:12">
      <c r="A4" s="36" t="s">
        <v>14</v>
      </c>
      <c r="B4" s="36"/>
      <c r="C4" s="36"/>
      <c r="D4" s="36"/>
      <c r="E4" s="4"/>
      <c r="F4" s="4"/>
      <c r="G4" s="4"/>
      <c r="H4" s="1"/>
      <c r="I4" s="1"/>
      <c r="J4" s="1"/>
      <c r="K4" s="1"/>
      <c r="L4" s="1"/>
    </row>
    <row r="5" spans="1:12">
      <c r="A5" s="36" t="s">
        <v>15</v>
      </c>
      <c r="B5" s="36"/>
      <c r="C5" s="36"/>
      <c r="D5" s="36"/>
      <c r="E5" s="36"/>
      <c r="F5" s="4"/>
      <c r="G5" s="4"/>
      <c r="H5" s="1"/>
      <c r="I5" s="1"/>
      <c r="J5" s="1"/>
      <c r="K5" s="1"/>
      <c r="L5" s="1"/>
    </row>
    <row r="6" spans="1:12">
      <c r="A6" s="35" t="s">
        <v>30</v>
      </c>
      <c r="B6" s="35"/>
      <c r="C6" s="35"/>
      <c r="D6" s="35"/>
      <c r="E6" s="35"/>
      <c r="F6" s="35" t="s">
        <v>32</v>
      </c>
      <c r="G6" s="35"/>
      <c r="H6" s="1"/>
      <c r="I6" s="1"/>
      <c r="J6" s="1"/>
      <c r="K6" s="1"/>
      <c r="L6" s="1"/>
    </row>
    <row r="7" spans="1:12" s="1" customFormat="1" ht="15.75" thickBot="1">
      <c r="A7" s="37" t="s">
        <v>20</v>
      </c>
      <c r="B7" s="37"/>
      <c r="C7" s="37"/>
      <c r="D7" s="37"/>
      <c r="E7" s="37"/>
    </row>
    <row r="8" spans="1:12">
      <c r="A8" s="48" t="s">
        <v>21</v>
      </c>
      <c r="B8" s="50" t="s">
        <v>1</v>
      </c>
      <c r="C8" s="50" t="s">
        <v>22</v>
      </c>
      <c r="D8" s="38" t="s">
        <v>16</v>
      </c>
      <c r="E8" s="40" t="s">
        <v>17</v>
      </c>
      <c r="F8" s="30" t="s">
        <v>23</v>
      </c>
      <c r="G8" s="30"/>
      <c r="H8" s="30"/>
      <c r="I8" s="30"/>
      <c r="J8" s="30"/>
      <c r="K8" s="30"/>
      <c r="L8" s="31"/>
    </row>
    <row r="9" spans="1:12" ht="127.5">
      <c r="A9" s="49"/>
      <c r="B9" s="51"/>
      <c r="C9" s="51"/>
      <c r="D9" s="39"/>
      <c r="E9" s="41"/>
      <c r="F9" s="6" t="s">
        <v>24</v>
      </c>
      <c r="G9" s="6" t="s">
        <v>25</v>
      </c>
      <c r="H9" s="7" t="s">
        <v>26</v>
      </c>
      <c r="I9" s="7" t="s">
        <v>27</v>
      </c>
      <c r="J9" s="7" t="s">
        <v>28</v>
      </c>
      <c r="K9" s="6" t="s">
        <v>18</v>
      </c>
      <c r="L9" s="8" t="s">
        <v>19</v>
      </c>
    </row>
    <row r="10" spans="1:12" s="1" customFormat="1">
      <c r="A10" s="9">
        <v>1</v>
      </c>
      <c r="B10" s="10">
        <v>2</v>
      </c>
      <c r="C10" s="11">
        <v>3</v>
      </c>
      <c r="D10" s="11">
        <v>4</v>
      </c>
      <c r="E10" s="10">
        <v>5</v>
      </c>
      <c r="F10" s="10">
        <v>6</v>
      </c>
      <c r="G10" s="10">
        <v>7</v>
      </c>
      <c r="H10" s="12">
        <v>8</v>
      </c>
      <c r="I10" s="12">
        <v>9</v>
      </c>
      <c r="J10" s="12">
        <v>10</v>
      </c>
      <c r="K10" s="12">
        <v>11</v>
      </c>
      <c r="L10" s="13">
        <v>12</v>
      </c>
    </row>
    <row r="11" spans="1:12" ht="30">
      <c r="A11" s="3"/>
      <c r="B11" s="3"/>
      <c r="C11" s="3"/>
      <c r="D11" s="15" t="s">
        <v>2</v>
      </c>
      <c r="E11" s="2"/>
      <c r="F11" s="3"/>
      <c r="G11" s="3"/>
      <c r="H11" s="3"/>
      <c r="I11" s="3"/>
      <c r="J11" s="3"/>
      <c r="K11" s="3"/>
      <c r="L11" s="3"/>
    </row>
    <row r="12" spans="1:12" ht="393.75">
      <c r="A12" s="42" t="s">
        <v>98</v>
      </c>
      <c r="B12" s="3"/>
      <c r="C12" s="3"/>
      <c r="D12" s="16" t="s">
        <v>3</v>
      </c>
      <c r="E12" s="18" t="s">
        <v>11</v>
      </c>
      <c r="F12" s="45">
        <v>90000000</v>
      </c>
      <c r="G12" s="45">
        <v>90072000</v>
      </c>
      <c r="H12" s="45">
        <v>120000000</v>
      </c>
      <c r="I12" s="46">
        <f>H12</f>
        <v>120000000</v>
      </c>
      <c r="J12" s="44">
        <f>I12</f>
        <v>120000000</v>
      </c>
      <c r="K12" s="43">
        <f>(H12-F12)/F12</f>
        <v>0.33333333333333331</v>
      </c>
      <c r="L12" s="3"/>
    </row>
    <row r="13" spans="1:12" s="1" customFormat="1" ht="315">
      <c r="A13" s="3"/>
      <c r="B13" s="3"/>
      <c r="C13" s="3"/>
      <c r="D13" s="16" t="s">
        <v>8</v>
      </c>
      <c r="E13" s="18" t="s">
        <v>9</v>
      </c>
      <c r="F13" s="45">
        <v>100000000</v>
      </c>
      <c r="G13" s="45">
        <v>100103000</v>
      </c>
      <c r="H13" s="45">
        <v>140000000</v>
      </c>
      <c r="I13" s="46">
        <f>H13</f>
        <v>140000000</v>
      </c>
      <c r="J13" s="44">
        <f t="shared" ref="J13:J16" si="0">I13</f>
        <v>140000000</v>
      </c>
      <c r="K13" s="43">
        <f>(H13-F13)/F13</f>
        <v>0.4</v>
      </c>
      <c r="L13" s="3"/>
    </row>
    <row r="14" spans="1:12" ht="409.5">
      <c r="A14" s="3"/>
      <c r="B14" s="3"/>
      <c r="C14" s="3"/>
      <c r="D14" s="16" t="s">
        <v>4</v>
      </c>
      <c r="E14" s="18" t="s">
        <v>35</v>
      </c>
      <c r="F14" s="45">
        <v>90000000</v>
      </c>
      <c r="G14" s="45">
        <v>90127000</v>
      </c>
      <c r="H14" s="45">
        <v>125000000</v>
      </c>
      <c r="I14" s="46">
        <f>H14</f>
        <v>125000000</v>
      </c>
      <c r="J14" s="44">
        <f t="shared" si="0"/>
        <v>125000000</v>
      </c>
      <c r="K14" s="43">
        <f>(H14-F14)/F14</f>
        <v>0.3888888888888889</v>
      </c>
      <c r="L14" s="3"/>
    </row>
    <row r="15" spans="1:12" ht="15.75">
      <c r="A15" s="3"/>
      <c r="B15" s="3"/>
      <c r="C15" s="3"/>
      <c r="D15" s="16" t="s">
        <v>5</v>
      </c>
      <c r="E15" s="19"/>
      <c r="F15" s="47"/>
      <c r="G15" s="47"/>
      <c r="H15" s="47"/>
      <c r="I15" s="47"/>
      <c r="J15" s="44">
        <f t="shared" si="0"/>
        <v>0</v>
      </c>
      <c r="K15" s="20"/>
      <c r="L15" s="3"/>
    </row>
    <row r="16" spans="1:12" ht="283.5">
      <c r="A16" s="3"/>
      <c r="B16" s="3"/>
      <c r="C16" s="3"/>
      <c r="D16" s="16" t="s">
        <v>6</v>
      </c>
      <c r="E16" s="18" t="s">
        <v>10</v>
      </c>
      <c r="F16" s="45">
        <v>80000000</v>
      </c>
      <c r="G16" s="45">
        <v>80152000</v>
      </c>
      <c r="H16" s="45">
        <v>100000000</v>
      </c>
      <c r="I16" s="46">
        <f>H16</f>
        <v>100000000</v>
      </c>
      <c r="J16" s="44">
        <f t="shared" si="0"/>
        <v>100000000</v>
      </c>
      <c r="K16" s="43">
        <f>(H16-F16)/F16</f>
        <v>0.25</v>
      </c>
      <c r="L16" s="3"/>
    </row>
    <row r="17" spans="6:10">
      <c r="J17" s="17"/>
    </row>
    <row r="23" spans="6:10" ht="15.75">
      <c r="F23" s="33" t="s">
        <v>7</v>
      </c>
      <c r="G23" s="33"/>
      <c r="H23" s="33"/>
      <c r="I23" s="33"/>
    </row>
  </sheetData>
  <mergeCells count="15">
    <mergeCell ref="A5:E5"/>
    <mergeCell ref="F8:L8"/>
    <mergeCell ref="A1:L1"/>
    <mergeCell ref="F23:I23"/>
    <mergeCell ref="A2:L2"/>
    <mergeCell ref="A3:L3"/>
    <mergeCell ref="A6:E6"/>
    <mergeCell ref="A4:D4"/>
    <mergeCell ref="F6:G6"/>
    <mergeCell ref="A8:A9"/>
    <mergeCell ref="B8:B9"/>
    <mergeCell ref="C8:C9"/>
    <mergeCell ref="D8:D9"/>
    <mergeCell ref="E8:E9"/>
    <mergeCell ref="A7:E7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workbookViewId="0">
      <selection activeCell="G25" sqref="G24:G25"/>
    </sheetView>
  </sheetViews>
  <sheetFormatPr defaultRowHeight="15"/>
  <cols>
    <col min="1" max="1" width="5.5703125" customWidth="1"/>
    <col min="2" max="2" width="5.85546875" customWidth="1"/>
    <col min="3" max="3" width="5.5703125" customWidth="1"/>
    <col min="4" max="4" width="11.140625" customWidth="1"/>
    <col min="5" max="5" width="37.7109375" customWidth="1"/>
    <col min="6" max="7" width="12.85546875" customWidth="1"/>
    <col min="8" max="8" width="13.28515625" customWidth="1"/>
    <col min="9" max="9" width="12.85546875" customWidth="1"/>
    <col min="10" max="10" width="13.140625" customWidth="1"/>
    <col min="11" max="11" width="5.7109375" customWidth="1"/>
    <col min="12" max="12" width="5.85546875" customWidth="1"/>
  </cols>
  <sheetData>
    <row r="1" spans="1:12">
      <c r="A1" s="32" t="s">
        <v>13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18.75">
      <c r="A3" s="34" t="s">
        <v>99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</row>
    <row r="4" spans="1:12">
      <c r="A4" s="36" t="s">
        <v>14</v>
      </c>
      <c r="B4" s="36"/>
      <c r="C4" s="36"/>
      <c r="D4" s="36"/>
      <c r="E4" s="4"/>
      <c r="F4" s="4"/>
      <c r="G4" s="4"/>
      <c r="H4" s="1"/>
      <c r="I4" s="1"/>
      <c r="J4" s="1"/>
      <c r="K4" s="1"/>
      <c r="L4" s="1"/>
    </row>
    <row r="5" spans="1:12">
      <c r="A5" s="36" t="s">
        <v>15</v>
      </c>
      <c r="B5" s="36"/>
      <c r="C5" s="36"/>
      <c r="D5" s="36"/>
      <c r="E5" s="36"/>
      <c r="F5" s="4"/>
      <c r="G5" s="4"/>
      <c r="H5" s="1"/>
      <c r="I5" s="1"/>
      <c r="J5" s="1"/>
      <c r="K5" s="1"/>
      <c r="L5" s="1"/>
    </row>
    <row r="6" spans="1:12" s="1" customFormat="1">
      <c r="A6" s="35" t="s">
        <v>30</v>
      </c>
      <c r="B6" s="35"/>
      <c r="C6" s="35"/>
      <c r="D6" s="35"/>
      <c r="E6" s="35"/>
      <c r="F6" s="35" t="s">
        <v>34</v>
      </c>
      <c r="G6" s="35"/>
    </row>
    <row r="7" spans="1:12" ht="15.75" thickBot="1">
      <c r="A7" s="37" t="s">
        <v>33</v>
      </c>
      <c r="B7" s="37"/>
      <c r="C7" s="37"/>
      <c r="D7" s="37"/>
      <c r="E7" s="37"/>
      <c r="F7" s="1"/>
      <c r="G7" s="1"/>
      <c r="H7" s="1"/>
      <c r="I7" s="1"/>
      <c r="J7" s="1"/>
      <c r="K7" s="1"/>
      <c r="L7" s="1"/>
    </row>
    <row r="8" spans="1:12" s="1" customFormat="1">
      <c r="A8" s="48" t="s">
        <v>21</v>
      </c>
      <c r="B8" s="38" t="s">
        <v>1</v>
      </c>
      <c r="C8" s="53" t="s">
        <v>22</v>
      </c>
      <c r="D8" s="38" t="s">
        <v>16</v>
      </c>
      <c r="E8" s="40" t="s">
        <v>17</v>
      </c>
      <c r="F8" s="30" t="s">
        <v>23</v>
      </c>
      <c r="G8" s="30"/>
      <c r="H8" s="30"/>
      <c r="I8" s="30"/>
      <c r="J8" s="30"/>
      <c r="K8" s="30"/>
      <c r="L8" s="31"/>
    </row>
    <row r="9" spans="1:12" ht="153">
      <c r="A9" s="49"/>
      <c r="B9" s="39"/>
      <c r="C9" s="54"/>
      <c r="D9" s="39"/>
      <c r="E9" s="41"/>
      <c r="F9" s="6" t="s">
        <v>24</v>
      </c>
      <c r="G9" s="6" t="s">
        <v>25</v>
      </c>
      <c r="H9" s="7" t="s">
        <v>26</v>
      </c>
      <c r="I9" s="7" t="s">
        <v>27</v>
      </c>
      <c r="J9" s="7" t="s">
        <v>28</v>
      </c>
      <c r="K9" s="6" t="s">
        <v>18</v>
      </c>
      <c r="L9" s="8" t="s">
        <v>19</v>
      </c>
    </row>
    <row r="10" spans="1:12" s="1" customFormat="1">
      <c r="A10" s="9">
        <v>1</v>
      </c>
      <c r="B10" s="10">
        <v>2</v>
      </c>
      <c r="C10" s="11">
        <v>3</v>
      </c>
      <c r="D10" s="11">
        <v>4</v>
      </c>
      <c r="E10" s="10">
        <v>5</v>
      </c>
      <c r="F10" s="10">
        <v>6</v>
      </c>
      <c r="G10" s="10">
        <v>7</v>
      </c>
      <c r="H10" s="12">
        <v>8</v>
      </c>
      <c r="I10" s="12">
        <v>9</v>
      </c>
      <c r="J10" s="12">
        <v>10</v>
      </c>
      <c r="K10" s="12">
        <v>11</v>
      </c>
      <c r="L10" s="13">
        <v>12</v>
      </c>
    </row>
    <row r="11" spans="1:12" ht="393.75">
      <c r="A11" s="42" t="s">
        <v>98</v>
      </c>
      <c r="B11" s="3"/>
      <c r="C11" s="3"/>
      <c r="D11" s="15" t="s">
        <v>2</v>
      </c>
      <c r="E11" s="18" t="s">
        <v>12</v>
      </c>
      <c r="F11" s="45">
        <v>90000000</v>
      </c>
      <c r="G11" s="45">
        <v>90145000</v>
      </c>
      <c r="H11" s="45">
        <v>130000000</v>
      </c>
      <c r="I11" s="46">
        <f>H11</f>
        <v>130000000</v>
      </c>
      <c r="J11" s="52">
        <f>I11</f>
        <v>130000000</v>
      </c>
      <c r="K11" s="43">
        <f>(H11-F11)/F11</f>
        <v>0.44444444444444442</v>
      </c>
      <c r="L11" s="19"/>
    </row>
    <row r="12" spans="1:12" ht="378">
      <c r="A12" s="3"/>
      <c r="B12" s="3"/>
      <c r="C12" s="3"/>
      <c r="D12" s="16" t="s">
        <v>3</v>
      </c>
      <c r="E12" s="18" t="s">
        <v>37</v>
      </c>
      <c r="F12" s="45">
        <v>70000000</v>
      </c>
      <c r="G12" s="45">
        <v>70135000</v>
      </c>
      <c r="H12" s="45">
        <v>100000000</v>
      </c>
      <c r="I12" s="46">
        <f>H12</f>
        <v>100000000</v>
      </c>
      <c r="J12" s="52">
        <f t="shared" ref="J12:J44" si="0">I12</f>
        <v>100000000</v>
      </c>
      <c r="K12" s="43">
        <f>(H12-F12)/F12</f>
        <v>0.42857142857142855</v>
      </c>
      <c r="L12" s="19"/>
    </row>
    <row r="13" spans="1:12" s="1" customFormat="1" ht="409.5">
      <c r="A13" s="3"/>
      <c r="B13" s="3"/>
      <c r="C13" s="3"/>
      <c r="D13" s="16" t="s">
        <v>3</v>
      </c>
      <c r="E13" s="22" t="s">
        <v>38</v>
      </c>
      <c r="F13" s="45">
        <v>70000000</v>
      </c>
      <c r="G13" s="45">
        <v>70135000</v>
      </c>
      <c r="H13" s="45">
        <v>100000000</v>
      </c>
      <c r="I13" s="46">
        <f>H13</f>
        <v>100000000</v>
      </c>
      <c r="J13" s="52">
        <f t="shared" si="0"/>
        <v>100000000</v>
      </c>
      <c r="K13" s="43">
        <f>(H13-F13)/F13</f>
        <v>0.42857142857142855</v>
      </c>
      <c r="L13" s="19"/>
    </row>
    <row r="14" spans="1:12" s="1" customFormat="1" ht="409.5">
      <c r="A14" s="3"/>
      <c r="B14" s="3"/>
      <c r="C14" s="3"/>
      <c r="D14" s="16" t="s">
        <v>3</v>
      </c>
      <c r="E14" s="22" t="s">
        <v>39</v>
      </c>
      <c r="F14" s="45">
        <v>70000000</v>
      </c>
      <c r="G14" s="45">
        <v>70135000</v>
      </c>
      <c r="H14" s="45">
        <v>100000000</v>
      </c>
      <c r="I14" s="46">
        <f>H14</f>
        <v>100000000</v>
      </c>
      <c r="J14" s="52">
        <f t="shared" si="0"/>
        <v>100000000</v>
      </c>
      <c r="K14" s="43">
        <f>(H14-F14)/F14</f>
        <v>0.42857142857142855</v>
      </c>
      <c r="L14" s="19"/>
    </row>
    <row r="15" spans="1:12" s="1" customFormat="1" ht="409.5">
      <c r="A15" s="3"/>
      <c r="B15" s="3"/>
      <c r="C15" s="3"/>
      <c r="D15" s="16" t="s">
        <v>3</v>
      </c>
      <c r="E15" s="22" t="s">
        <v>40</v>
      </c>
      <c r="F15" s="45">
        <v>70000000</v>
      </c>
      <c r="G15" s="45">
        <v>70135000</v>
      </c>
      <c r="H15" s="45">
        <v>100000000</v>
      </c>
      <c r="I15" s="46">
        <f t="shared" ref="I15:I16" si="1">H15</f>
        <v>100000000</v>
      </c>
      <c r="J15" s="52">
        <f t="shared" si="0"/>
        <v>100000000</v>
      </c>
      <c r="K15" s="43">
        <f>(H15-F15)/F15</f>
        <v>0.42857142857142855</v>
      </c>
      <c r="L15" s="19"/>
    </row>
    <row r="16" spans="1:12" s="1" customFormat="1" ht="409.5">
      <c r="A16" s="3"/>
      <c r="B16" s="3"/>
      <c r="C16" s="3"/>
      <c r="D16" s="16" t="s">
        <v>3</v>
      </c>
      <c r="E16" s="22" t="s">
        <v>41</v>
      </c>
      <c r="F16" s="45">
        <v>70000000</v>
      </c>
      <c r="G16" s="45">
        <v>70135000</v>
      </c>
      <c r="H16" s="45">
        <v>100000000</v>
      </c>
      <c r="I16" s="46">
        <f t="shared" si="1"/>
        <v>100000000</v>
      </c>
      <c r="J16" s="52">
        <f t="shared" si="0"/>
        <v>100000000</v>
      </c>
      <c r="K16" s="43">
        <f>(H16-F16)/F16</f>
        <v>0.42857142857142855</v>
      </c>
      <c r="L16" s="19"/>
    </row>
    <row r="17" spans="1:12" s="1" customFormat="1" ht="409.5">
      <c r="A17" s="3"/>
      <c r="B17" s="3"/>
      <c r="C17" s="3"/>
      <c r="D17" s="16" t="s">
        <v>3</v>
      </c>
      <c r="E17" s="22" t="s">
        <v>42</v>
      </c>
      <c r="F17" s="45">
        <v>70000000</v>
      </c>
      <c r="G17" s="45">
        <v>70135000</v>
      </c>
      <c r="H17" s="45">
        <v>100000000</v>
      </c>
      <c r="I17" s="46">
        <f t="shared" ref="I17:I25" si="2">H17</f>
        <v>100000000</v>
      </c>
      <c r="J17" s="52">
        <f t="shared" si="0"/>
        <v>100000000</v>
      </c>
      <c r="K17" s="43">
        <f>(H17-F17)/F17</f>
        <v>0.42857142857142855</v>
      </c>
      <c r="L17" s="19"/>
    </row>
    <row r="18" spans="1:12" s="1" customFormat="1" ht="409.5">
      <c r="A18" s="3"/>
      <c r="B18" s="3"/>
      <c r="C18" s="3"/>
      <c r="D18" s="16" t="s">
        <v>3</v>
      </c>
      <c r="E18" s="22" t="s">
        <v>43</v>
      </c>
      <c r="F18" s="45">
        <v>70000000</v>
      </c>
      <c r="G18" s="45">
        <v>70135000</v>
      </c>
      <c r="H18" s="45">
        <v>100000000</v>
      </c>
      <c r="I18" s="46">
        <f t="shared" si="2"/>
        <v>100000000</v>
      </c>
      <c r="J18" s="52">
        <f t="shared" si="0"/>
        <v>100000000</v>
      </c>
      <c r="K18" s="43">
        <f>(H18-F18)/F18</f>
        <v>0.42857142857142855</v>
      </c>
      <c r="L18" s="19"/>
    </row>
    <row r="19" spans="1:12" s="1" customFormat="1" ht="409.5">
      <c r="A19" s="3"/>
      <c r="B19" s="3"/>
      <c r="C19" s="3"/>
      <c r="D19" s="16" t="s">
        <v>3</v>
      </c>
      <c r="E19" s="22" t="s">
        <v>44</v>
      </c>
      <c r="F19" s="45">
        <v>70000000</v>
      </c>
      <c r="G19" s="45">
        <v>70135000</v>
      </c>
      <c r="H19" s="45">
        <v>100000000</v>
      </c>
      <c r="I19" s="46">
        <f t="shared" si="2"/>
        <v>100000000</v>
      </c>
      <c r="J19" s="52">
        <f t="shared" si="0"/>
        <v>100000000</v>
      </c>
      <c r="K19" s="43">
        <f>(H19-F19)/F19</f>
        <v>0.42857142857142855</v>
      </c>
      <c r="L19" s="19"/>
    </row>
    <row r="20" spans="1:12" s="1" customFormat="1" ht="409.5">
      <c r="A20" s="3"/>
      <c r="B20" s="3"/>
      <c r="C20" s="3"/>
      <c r="D20" s="16" t="s">
        <v>3</v>
      </c>
      <c r="E20" s="22" t="s">
        <v>45</v>
      </c>
      <c r="F20" s="45">
        <v>70000000</v>
      </c>
      <c r="G20" s="45">
        <v>70135000</v>
      </c>
      <c r="H20" s="45">
        <v>100000000</v>
      </c>
      <c r="I20" s="46">
        <f t="shared" si="2"/>
        <v>100000000</v>
      </c>
      <c r="J20" s="52">
        <f t="shared" si="0"/>
        <v>100000000</v>
      </c>
      <c r="K20" s="43">
        <f>(H20-F20)/F20</f>
        <v>0.42857142857142855</v>
      </c>
      <c r="L20" s="19"/>
    </row>
    <row r="21" spans="1:12" s="1" customFormat="1" ht="409.5">
      <c r="A21" s="3"/>
      <c r="B21" s="3"/>
      <c r="C21" s="3"/>
      <c r="D21" s="16" t="s">
        <v>3</v>
      </c>
      <c r="E21" s="22" t="s">
        <v>46</v>
      </c>
      <c r="F21" s="45">
        <v>70000000</v>
      </c>
      <c r="G21" s="45">
        <v>70135000</v>
      </c>
      <c r="H21" s="45">
        <v>100000000</v>
      </c>
      <c r="I21" s="46">
        <f t="shared" si="2"/>
        <v>100000000</v>
      </c>
      <c r="J21" s="52">
        <f t="shared" si="0"/>
        <v>100000000</v>
      </c>
      <c r="K21" s="43">
        <f>(H21-F21)/F21</f>
        <v>0.42857142857142855</v>
      </c>
      <c r="L21" s="19"/>
    </row>
    <row r="22" spans="1:12" s="1" customFormat="1" ht="409.5">
      <c r="A22" s="3"/>
      <c r="B22" s="3"/>
      <c r="C22" s="3"/>
      <c r="D22" s="16" t="s">
        <v>3</v>
      </c>
      <c r="E22" s="22" t="s">
        <v>47</v>
      </c>
      <c r="F22" s="45">
        <v>70000000</v>
      </c>
      <c r="G22" s="45">
        <v>70135000</v>
      </c>
      <c r="H22" s="45">
        <v>100000000</v>
      </c>
      <c r="I22" s="46">
        <f t="shared" si="2"/>
        <v>100000000</v>
      </c>
      <c r="J22" s="52">
        <f t="shared" si="0"/>
        <v>100000000</v>
      </c>
      <c r="K22" s="43">
        <f>(H22-F22)/F22</f>
        <v>0.42857142857142855</v>
      </c>
      <c r="L22" s="19"/>
    </row>
    <row r="23" spans="1:12" s="1" customFormat="1" ht="409.5">
      <c r="A23" s="3"/>
      <c r="B23" s="3"/>
      <c r="C23" s="3"/>
      <c r="D23" s="16" t="s">
        <v>3</v>
      </c>
      <c r="E23" s="22" t="s">
        <v>48</v>
      </c>
      <c r="F23" s="45">
        <v>70000000</v>
      </c>
      <c r="G23" s="45">
        <v>70135000</v>
      </c>
      <c r="H23" s="45">
        <v>100000000</v>
      </c>
      <c r="I23" s="46">
        <f t="shared" si="2"/>
        <v>100000000</v>
      </c>
      <c r="J23" s="52">
        <f t="shared" si="0"/>
        <v>100000000</v>
      </c>
      <c r="K23" s="43">
        <f>(H23-F23)/F23</f>
        <v>0.42857142857142855</v>
      </c>
      <c r="L23" s="19"/>
    </row>
    <row r="24" spans="1:12" s="1" customFormat="1" ht="409.5">
      <c r="A24" s="3"/>
      <c r="B24" s="3"/>
      <c r="C24" s="3"/>
      <c r="D24" s="16" t="s">
        <v>3</v>
      </c>
      <c r="E24" s="22" t="s">
        <v>49</v>
      </c>
      <c r="F24" s="45">
        <v>70000000</v>
      </c>
      <c r="G24" s="45">
        <v>70135000</v>
      </c>
      <c r="H24" s="45">
        <v>100000000</v>
      </c>
      <c r="I24" s="46">
        <f t="shared" si="2"/>
        <v>100000000</v>
      </c>
      <c r="J24" s="52">
        <f t="shared" si="0"/>
        <v>100000000</v>
      </c>
      <c r="K24" s="43">
        <f>(H24-F24)/F24</f>
        <v>0.42857142857142855</v>
      </c>
      <c r="L24" s="19"/>
    </row>
    <row r="25" spans="1:12" s="1" customFormat="1" ht="141.75">
      <c r="A25" s="3"/>
      <c r="B25" s="3"/>
      <c r="C25" s="3"/>
      <c r="D25" s="16" t="s">
        <v>3</v>
      </c>
      <c r="E25" s="18" t="s">
        <v>50</v>
      </c>
      <c r="F25" s="45">
        <v>70000000</v>
      </c>
      <c r="G25" s="45">
        <v>70135000</v>
      </c>
      <c r="H25" s="45">
        <v>100000000</v>
      </c>
      <c r="I25" s="46">
        <f t="shared" si="2"/>
        <v>100000000</v>
      </c>
      <c r="J25" s="52">
        <f t="shared" si="0"/>
        <v>100000000</v>
      </c>
      <c r="K25" s="43">
        <f>(H25-F25)/F25</f>
        <v>0.42857142857142855</v>
      </c>
      <c r="L25" s="19"/>
    </row>
    <row r="26" spans="1:12" s="1" customFormat="1" ht="409.5">
      <c r="A26" s="3"/>
      <c r="B26" s="3"/>
      <c r="C26" s="3"/>
      <c r="D26" s="16" t="s">
        <v>8</v>
      </c>
      <c r="E26" s="21" t="s">
        <v>51</v>
      </c>
      <c r="F26" s="45">
        <v>100000000</v>
      </c>
      <c r="G26" s="45">
        <v>100238000</v>
      </c>
      <c r="H26" s="45">
        <v>140000000</v>
      </c>
      <c r="I26" s="46">
        <f>H26</f>
        <v>140000000</v>
      </c>
      <c r="J26" s="52">
        <f t="shared" si="0"/>
        <v>140000000</v>
      </c>
      <c r="K26" s="43">
        <f>(H26-F26)/F26</f>
        <v>0.4</v>
      </c>
      <c r="L26" s="19"/>
    </row>
    <row r="27" spans="1:12" s="1" customFormat="1" ht="409.5">
      <c r="A27" s="3"/>
      <c r="B27" s="3"/>
      <c r="C27" s="3"/>
      <c r="D27" s="16" t="s">
        <v>8</v>
      </c>
      <c r="E27" s="23" t="s">
        <v>52</v>
      </c>
      <c r="F27" s="45">
        <v>100000000</v>
      </c>
      <c r="G27" s="45">
        <v>100238000</v>
      </c>
      <c r="H27" s="45">
        <v>140000000</v>
      </c>
      <c r="I27" s="46">
        <f>H27</f>
        <v>140000000</v>
      </c>
      <c r="J27" s="52">
        <f t="shared" si="0"/>
        <v>140000000</v>
      </c>
      <c r="K27" s="43">
        <f>(H27-F27)/F27</f>
        <v>0.4</v>
      </c>
      <c r="L27" s="19"/>
    </row>
    <row r="28" spans="1:12" s="1" customFormat="1" ht="409.5">
      <c r="A28" s="3"/>
      <c r="B28" s="3"/>
      <c r="C28" s="3"/>
      <c r="D28" s="16" t="s">
        <v>8</v>
      </c>
      <c r="E28" s="23" t="s">
        <v>53</v>
      </c>
      <c r="F28" s="45">
        <v>100000000</v>
      </c>
      <c r="G28" s="45">
        <v>100238000</v>
      </c>
      <c r="H28" s="45">
        <v>140000000</v>
      </c>
      <c r="I28" s="46">
        <f t="shared" ref="I28:I37" si="3">H28</f>
        <v>140000000</v>
      </c>
      <c r="J28" s="52">
        <f t="shared" si="0"/>
        <v>140000000</v>
      </c>
      <c r="K28" s="43">
        <f>(H28-F28)/F28</f>
        <v>0.4</v>
      </c>
      <c r="L28" s="19"/>
    </row>
    <row r="29" spans="1:12" s="1" customFormat="1" ht="409.5">
      <c r="A29" s="3"/>
      <c r="B29" s="3"/>
      <c r="C29" s="3"/>
      <c r="D29" s="16" t="s">
        <v>8</v>
      </c>
      <c r="E29" s="23" t="s">
        <v>54</v>
      </c>
      <c r="F29" s="45">
        <v>100000000</v>
      </c>
      <c r="G29" s="45">
        <v>100238000</v>
      </c>
      <c r="H29" s="45">
        <v>140000000</v>
      </c>
      <c r="I29" s="46">
        <f t="shared" si="3"/>
        <v>140000000</v>
      </c>
      <c r="J29" s="52">
        <f t="shared" si="0"/>
        <v>140000000</v>
      </c>
      <c r="K29" s="43">
        <f>(H29-F29)/F29</f>
        <v>0.4</v>
      </c>
      <c r="L29" s="19"/>
    </row>
    <row r="30" spans="1:12" s="1" customFormat="1" ht="409.5">
      <c r="A30" s="3"/>
      <c r="B30" s="3"/>
      <c r="C30" s="3"/>
      <c r="D30" s="16" t="s">
        <v>8</v>
      </c>
      <c r="E30" s="21" t="s">
        <v>55</v>
      </c>
      <c r="F30" s="45">
        <v>100000000</v>
      </c>
      <c r="G30" s="45">
        <v>100238000</v>
      </c>
      <c r="H30" s="45">
        <v>140000000</v>
      </c>
      <c r="I30" s="46">
        <f t="shared" si="3"/>
        <v>140000000</v>
      </c>
      <c r="J30" s="52">
        <f t="shared" si="0"/>
        <v>140000000</v>
      </c>
      <c r="K30" s="43">
        <f>(H30-F30)/F30</f>
        <v>0.4</v>
      </c>
      <c r="L30" s="19"/>
    </row>
    <row r="31" spans="1:12" s="1" customFormat="1" ht="409.5">
      <c r="A31" s="3"/>
      <c r="B31" s="3"/>
      <c r="C31" s="3"/>
      <c r="D31" s="16" t="s">
        <v>8</v>
      </c>
      <c r="E31" s="21" t="s">
        <v>56</v>
      </c>
      <c r="F31" s="45">
        <v>100000000</v>
      </c>
      <c r="G31" s="45">
        <v>100238000</v>
      </c>
      <c r="H31" s="45">
        <v>140000000</v>
      </c>
      <c r="I31" s="46">
        <f t="shared" si="3"/>
        <v>140000000</v>
      </c>
      <c r="J31" s="52">
        <f t="shared" si="0"/>
        <v>140000000</v>
      </c>
      <c r="K31" s="43">
        <f>(H31-F31)/F31</f>
        <v>0.4</v>
      </c>
      <c r="L31" s="19"/>
    </row>
    <row r="32" spans="1:12" s="1" customFormat="1" ht="409.5">
      <c r="A32" s="3"/>
      <c r="B32" s="3"/>
      <c r="C32" s="3"/>
      <c r="D32" s="16" t="s">
        <v>8</v>
      </c>
      <c r="E32" s="23" t="s">
        <v>57</v>
      </c>
      <c r="F32" s="45">
        <v>100000000</v>
      </c>
      <c r="G32" s="45">
        <v>100238000</v>
      </c>
      <c r="H32" s="45">
        <v>140000000</v>
      </c>
      <c r="I32" s="46">
        <f t="shared" si="3"/>
        <v>140000000</v>
      </c>
      <c r="J32" s="52">
        <f t="shared" si="0"/>
        <v>140000000</v>
      </c>
      <c r="K32" s="43">
        <f>(H32-F32)/F32</f>
        <v>0.4</v>
      </c>
      <c r="L32" s="19"/>
    </row>
    <row r="33" spans="1:12" s="1" customFormat="1" ht="409.5">
      <c r="A33" s="3"/>
      <c r="B33" s="3"/>
      <c r="C33" s="3"/>
      <c r="D33" s="16" t="s">
        <v>8</v>
      </c>
      <c r="E33" s="21" t="s">
        <v>58</v>
      </c>
      <c r="F33" s="45">
        <v>100000000</v>
      </c>
      <c r="G33" s="45">
        <v>100238000</v>
      </c>
      <c r="H33" s="45">
        <v>140000000</v>
      </c>
      <c r="I33" s="46">
        <f t="shared" si="3"/>
        <v>140000000</v>
      </c>
      <c r="J33" s="52">
        <f t="shared" si="0"/>
        <v>140000000</v>
      </c>
      <c r="K33" s="43">
        <f>(H33-F33)/F33</f>
        <v>0.4</v>
      </c>
      <c r="L33" s="19"/>
    </row>
    <row r="34" spans="1:12" s="1" customFormat="1" ht="409.5">
      <c r="A34" s="3"/>
      <c r="B34" s="3"/>
      <c r="C34" s="3"/>
      <c r="D34" s="16" t="s">
        <v>8</v>
      </c>
      <c r="E34" s="23" t="s">
        <v>59</v>
      </c>
      <c r="F34" s="45">
        <v>100000000</v>
      </c>
      <c r="G34" s="45">
        <v>100238000</v>
      </c>
      <c r="H34" s="45">
        <v>140000000</v>
      </c>
      <c r="I34" s="46">
        <f t="shared" si="3"/>
        <v>140000000</v>
      </c>
      <c r="J34" s="52">
        <f t="shared" si="0"/>
        <v>140000000</v>
      </c>
      <c r="K34" s="43">
        <f>(H34-F34)/F34</f>
        <v>0.4</v>
      </c>
      <c r="L34" s="19"/>
    </row>
    <row r="35" spans="1:12" s="1" customFormat="1" ht="409.5">
      <c r="A35" s="3"/>
      <c r="B35" s="3"/>
      <c r="C35" s="3"/>
      <c r="D35" s="16" t="s">
        <v>8</v>
      </c>
      <c r="E35" s="23" t="s">
        <v>60</v>
      </c>
      <c r="F35" s="45">
        <v>100000000</v>
      </c>
      <c r="G35" s="45">
        <v>100238000</v>
      </c>
      <c r="H35" s="45">
        <v>140000000</v>
      </c>
      <c r="I35" s="46">
        <f t="shared" si="3"/>
        <v>140000000</v>
      </c>
      <c r="J35" s="52">
        <f t="shared" si="0"/>
        <v>140000000</v>
      </c>
      <c r="K35" s="43">
        <f>(H35-F35)/F35</f>
        <v>0.4</v>
      </c>
      <c r="L35" s="19"/>
    </row>
    <row r="36" spans="1:12" s="1" customFormat="1" ht="409.5">
      <c r="A36" s="3"/>
      <c r="B36" s="3"/>
      <c r="C36" s="3"/>
      <c r="D36" s="16" t="s">
        <v>8</v>
      </c>
      <c r="E36" s="23" t="s">
        <v>61</v>
      </c>
      <c r="F36" s="45">
        <v>100000000</v>
      </c>
      <c r="G36" s="45">
        <v>100238000</v>
      </c>
      <c r="H36" s="45">
        <v>140000000</v>
      </c>
      <c r="I36" s="46">
        <f t="shared" si="3"/>
        <v>140000000</v>
      </c>
      <c r="J36" s="52">
        <f t="shared" si="0"/>
        <v>140000000</v>
      </c>
      <c r="K36" s="43">
        <f>(H36-F36)/F36</f>
        <v>0.4</v>
      </c>
      <c r="L36" s="19"/>
    </row>
    <row r="37" spans="1:12" s="1" customFormat="1" ht="299.25">
      <c r="A37" s="3"/>
      <c r="B37" s="3"/>
      <c r="C37" s="3"/>
      <c r="D37" s="16" t="s">
        <v>8</v>
      </c>
      <c r="E37" s="23" t="s">
        <v>62</v>
      </c>
      <c r="F37" s="45">
        <v>100000000</v>
      </c>
      <c r="G37" s="45">
        <v>100238000</v>
      </c>
      <c r="H37" s="45">
        <v>140000000</v>
      </c>
      <c r="I37" s="46">
        <f t="shared" si="3"/>
        <v>140000000</v>
      </c>
      <c r="J37" s="52">
        <f t="shared" si="0"/>
        <v>140000000</v>
      </c>
      <c r="K37" s="43">
        <f>(H37-F37)/F37</f>
        <v>0.4</v>
      </c>
      <c r="L37" s="19"/>
    </row>
    <row r="38" spans="1:12" ht="409.5">
      <c r="A38" s="3"/>
      <c r="B38" s="3"/>
      <c r="C38" s="3"/>
      <c r="D38" s="16" t="s">
        <v>4</v>
      </c>
      <c r="E38" s="21" t="s">
        <v>63</v>
      </c>
      <c r="F38" s="45">
        <v>80000000</v>
      </c>
      <c r="G38" s="45">
        <v>80143000</v>
      </c>
      <c r="H38" s="45">
        <v>120000000</v>
      </c>
      <c r="I38" s="46">
        <f>H38</f>
        <v>120000000</v>
      </c>
      <c r="J38" s="52">
        <f t="shared" si="0"/>
        <v>120000000</v>
      </c>
      <c r="K38" s="43">
        <f>(H38-F38)/F38</f>
        <v>0.5</v>
      </c>
      <c r="L38" s="19"/>
    </row>
    <row r="39" spans="1:12" s="1" customFormat="1" ht="346.5">
      <c r="A39" s="3"/>
      <c r="B39" s="3"/>
      <c r="C39" s="3"/>
      <c r="D39" s="16" t="s">
        <v>4</v>
      </c>
      <c r="E39" s="23" t="s">
        <v>64</v>
      </c>
      <c r="F39" s="45">
        <v>80000000</v>
      </c>
      <c r="G39" s="45">
        <v>80143000</v>
      </c>
      <c r="H39" s="45">
        <v>120000000</v>
      </c>
      <c r="I39" s="46">
        <f>H39</f>
        <v>120000000</v>
      </c>
      <c r="J39" s="52">
        <f t="shared" si="0"/>
        <v>120000000</v>
      </c>
      <c r="K39" s="43">
        <f>(H39-F39)/F39</f>
        <v>0.5</v>
      </c>
      <c r="L39" s="19"/>
    </row>
    <row r="40" spans="1:12" s="1" customFormat="1" ht="78.75">
      <c r="A40" s="3"/>
      <c r="B40" s="3"/>
      <c r="C40" s="3"/>
      <c r="D40" s="16" t="s">
        <v>4</v>
      </c>
      <c r="E40" s="21" t="s">
        <v>65</v>
      </c>
      <c r="F40" s="45">
        <v>80000000</v>
      </c>
      <c r="G40" s="45">
        <v>80143000</v>
      </c>
      <c r="H40" s="45">
        <v>120000000</v>
      </c>
      <c r="I40" s="46">
        <f t="shared" ref="I40:I41" si="4">H40</f>
        <v>120000000</v>
      </c>
      <c r="J40" s="52">
        <f t="shared" si="0"/>
        <v>120000000</v>
      </c>
      <c r="K40" s="43">
        <f>(H40-F40)/F40</f>
        <v>0.5</v>
      </c>
      <c r="L40" s="19"/>
    </row>
    <row r="41" spans="1:12" ht="15.75">
      <c r="A41" s="3"/>
      <c r="B41" s="3"/>
      <c r="C41" s="3"/>
      <c r="D41" s="5" t="s">
        <v>5</v>
      </c>
      <c r="E41" s="19"/>
      <c r="F41" s="45">
        <v>80000000</v>
      </c>
      <c r="G41" s="45">
        <v>80143000</v>
      </c>
      <c r="H41" s="45">
        <v>120000000</v>
      </c>
      <c r="I41" s="46">
        <f t="shared" si="4"/>
        <v>120000000</v>
      </c>
      <c r="J41" s="52">
        <f t="shared" si="0"/>
        <v>120000000</v>
      </c>
      <c r="K41" s="43">
        <f>(H41-F41)/F41</f>
        <v>0.5</v>
      </c>
      <c r="L41" s="19"/>
    </row>
    <row r="42" spans="1:12" ht="409.5">
      <c r="A42" s="3"/>
      <c r="B42" s="3"/>
      <c r="C42" s="3"/>
      <c r="D42" s="16" t="s">
        <v>6</v>
      </c>
      <c r="E42" s="18" t="s">
        <v>66</v>
      </c>
      <c r="F42" s="45">
        <v>60000000</v>
      </c>
      <c r="G42" s="45">
        <v>60162000</v>
      </c>
      <c r="H42" s="45">
        <v>90000000</v>
      </c>
      <c r="I42" s="46">
        <f>H42</f>
        <v>90000000</v>
      </c>
      <c r="J42" s="52">
        <f t="shared" si="0"/>
        <v>90000000</v>
      </c>
      <c r="K42" s="43">
        <f>(H42-F42)/F42</f>
        <v>0.5</v>
      </c>
      <c r="L42" s="19"/>
    </row>
    <row r="43" spans="1:12" ht="409.5">
      <c r="A43" s="3"/>
      <c r="B43" s="3"/>
      <c r="C43" s="3"/>
      <c r="D43" s="16" t="s">
        <v>6</v>
      </c>
      <c r="E43" s="24" t="s">
        <v>67</v>
      </c>
      <c r="F43" s="45">
        <v>60000000</v>
      </c>
      <c r="G43" s="45">
        <v>60162000</v>
      </c>
      <c r="H43" s="45">
        <v>90000000</v>
      </c>
      <c r="I43" s="46">
        <f>H43</f>
        <v>90000000</v>
      </c>
      <c r="J43" s="52">
        <f t="shared" si="0"/>
        <v>90000000</v>
      </c>
      <c r="K43" s="43">
        <f>(H43-F43)/F43</f>
        <v>0.5</v>
      </c>
    </row>
    <row r="44" spans="1:12" ht="252">
      <c r="A44" s="3"/>
      <c r="B44" s="3"/>
      <c r="C44" s="3"/>
      <c r="D44" s="16" t="s">
        <v>6</v>
      </c>
      <c r="E44" s="23" t="s">
        <v>68</v>
      </c>
      <c r="F44" s="45">
        <v>60000000</v>
      </c>
      <c r="G44" s="45">
        <v>60162000</v>
      </c>
      <c r="H44" s="45">
        <v>90000000</v>
      </c>
      <c r="I44" s="46">
        <f t="shared" ref="I44" si="5">H44</f>
        <v>90000000</v>
      </c>
      <c r="J44" s="52">
        <f t="shared" si="0"/>
        <v>90000000</v>
      </c>
      <c r="K44" s="43">
        <f>(H44-F44)/F44</f>
        <v>0.5</v>
      </c>
    </row>
  </sheetData>
  <mergeCells count="14">
    <mergeCell ref="E8:E9"/>
    <mergeCell ref="F8:L8"/>
    <mergeCell ref="A8:A9"/>
    <mergeCell ref="B8:B9"/>
    <mergeCell ref="C8:C9"/>
    <mergeCell ref="D8:D9"/>
    <mergeCell ref="A7:E7"/>
    <mergeCell ref="A1:L1"/>
    <mergeCell ref="A2:L2"/>
    <mergeCell ref="A3:L3"/>
    <mergeCell ref="A6:E6"/>
    <mergeCell ref="F6:G6"/>
    <mergeCell ref="A4:D4"/>
    <mergeCell ref="A5:E5"/>
  </mergeCell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abSelected="1" workbookViewId="0">
      <selection activeCell="C8" sqref="C8:C9"/>
    </sheetView>
  </sheetViews>
  <sheetFormatPr defaultRowHeight="15"/>
  <cols>
    <col min="1" max="1" width="5.28515625" customWidth="1"/>
    <col min="2" max="2" width="5.140625" customWidth="1"/>
    <col min="3" max="3" width="4.5703125" customWidth="1"/>
    <col min="4" max="4" width="11.42578125" customWidth="1"/>
    <col min="5" max="5" width="31.140625" customWidth="1"/>
    <col min="6" max="8" width="12.42578125" customWidth="1"/>
    <col min="9" max="9" width="12.5703125" bestFit="1" customWidth="1"/>
    <col min="10" max="10" width="12.42578125" style="25" customWidth="1"/>
    <col min="11" max="11" width="5" customWidth="1"/>
    <col min="12" max="12" width="5.85546875" customWidth="1"/>
  </cols>
  <sheetData>
    <row r="1" spans="1:12">
      <c r="A1" s="32" t="s">
        <v>13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18.75">
      <c r="A3" s="34" t="s">
        <v>99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</row>
    <row r="4" spans="1:12">
      <c r="A4" s="36" t="s">
        <v>14</v>
      </c>
      <c r="B4" s="36"/>
      <c r="C4" s="36"/>
      <c r="D4" s="36"/>
      <c r="E4" s="4"/>
      <c r="F4" s="4"/>
      <c r="G4" s="4"/>
      <c r="H4" s="1"/>
      <c r="I4" s="1"/>
      <c r="K4" s="1"/>
      <c r="L4" s="1"/>
    </row>
    <row r="5" spans="1:12">
      <c r="A5" s="36" t="s">
        <v>15</v>
      </c>
      <c r="B5" s="36"/>
      <c r="C5" s="36"/>
      <c r="D5" s="36"/>
      <c r="E5" s="36"/>
      <c r="F5" s="4"/>
      <c r="G5" s="4"/>
      <c r="H5" s="1"/>
      <c r="I5" s="1"/>
      <c r="K5" s="1"/>
      <c r="L5" s="1"/>
    </row>
    <row r="6" spans="1:12" s="1" customFormat="1">
      <c r="A6" s="35" t="s">
        <v>30</v>
      </c>
      <c r="B6" s="35"/>
      <c r="C6" s="35"/>
      <c r="D6" s="35"/>
      <c r="E6" s="35"/>
      <c r="F6" s="35" t="s">
        <v>31</v>
      </c>
      <c r="G6" s="35"/>
      <c r="J6" s="25"/>
    </row>
    <row r="7" spans="1:12">
      <c r="A7" s="56" t="s">
        <v>29</v>
      </c>
      <c r="B7" s="56"/>
      <c r="C7" s="56"/>
      <c r="D7" s="56"/>
      <c r="E7" s="56"/>
      <c r="F7" s="1"/>
      <c r="G7" s="1"/>
      <c r="H7" s="1"/>
      <c r="I7" s="1"/>
      <c r="K7" s="1"/>
      <c r="L7" s="1"/>
    </row>
    <row r="8" spans="1:12" s="1" customFormat="1">
      <c r="A8" s="54" t="s">
        <v>21</v>
      </c>
      <c r="B8" s="51" t="s">
        <v>1</v>
      </c>
      <c r="C8" s="54" t="s">
        <v>22</v>
      </c>
      <c r="D8" s="39" t="s">
        <v>16</v>
      </c>
      <c r="E8" s="41" t="s">
        <v>17</v>
      </c>
      <c r="F8" s="57" t="s">
        <v>23</v>
      </c>
      <c r="G8" s="57"/>
      <c r="H8" s="57"/>
      <c r="I8" s="57"/>
      <c r="J8" s="57"/>
      <c r="K8" s="57"/>
      <c r="L8" s="57"/>
    </row>
    <row r="9" spans="1:12" ht="153">
      <c r="A9" s="54"/>
      <c r="B9" s="51"/>
      <c r="C9" s="54"/>
      <c r="D9" s="39"/>
      <c r="E9" s="41"/>
      <c r="F9" s="6" t="s">
        <v>24</v>
      </c>
      <c r="G9" s="6" t="s">
        <v>25</v>
      </c>
      <c r="H9" s="7" t="s">
        <v>26</v>
      </c>
      <c r="I9" s="7" t="s">
        <v>27</v>
      </c>
      <c r="J9" s="26" t="s">
        <v>28</v>
      </c>
      <c r="K9" s="6" t="s">
        <v>18</v>
      </c>
      <c r="L9" s="6" t="s">
        <v>19</v>
      </c>
    </row>
    <row r="10" spans="1:12" s="1" customFormat="1">
      <c r="A10" s="58">
        <v>1</v>
      </c>
      <c r="B10" s="58">
        <v>2</v>
      </c>
      <c r="C10" s="59">
        <v>3</v>
      </c>
      <c r="D10" s="59">
        <v>4</v>
      </c>
      <c r="E10" s="58">
        <v>5</v>
      </c>
      <c r="F10" s="58">
        <v>6</v>
      </c>
      <c r="G10" s="58">
        <v>7</v>
      </c>
      <c r="H10" s="60">
        <v>8</v>
      </c>
      <c r="I10" s="60">
        <v>9</v>
      </c>
      <c r="J10" s="61">
        <v>10</v>
      </c>
      <c r="K10" s="60">
        <v>11</v>
      </c>
      <c r="L10" s="60">
        <v>12</v>
      </c>
    </row>
    <row r="11" spans="1:12" ht="409.5">
      <c r="A11" s="42" t="s">
        <v>100</v>
      </c>
      <c r="B11" s="3"/>
      <c r="C11" s="3"/>
      <c r="D11" s="15" t="s">
        <v>2</v>
      </c>
      <c r="E11" s="14" t="s">
        <v>69</v>
      </c>
      <c r="F11" s="62">
        <v>90000000</v>
      </c>
      <c r="G11" s="62">
        <v>90167000</v>
      </c>
      <c r="H11" s="62">
        <v>130000000</v>
      </c>
      <c r="I11" s="63">
        <f>H11</f>
        <v>130000000</v>
      </c>
      <c r="J11" s="64">
        <f>I11</f>
        <v>130000000</v>
      </c>
      <c r="K11" s="55">
        <f>(H11-F11)/F11</f>
        <v>0.44444444444444442</v>
      </c>
      <c r="L11" s="3"/>
    </row>
    <row r="12" spans="1:12" s="1" customFormat="1" ht="405">
      <c r="A12" s="3"/>
      <c r="B12" s="3"/>
      <c r="C12" s="3"/>
      <c r="D12" s="15" t="s">
        <v>2</v>
      </c>
      <c r="E12" s="28" t="s">
        <v>70</v>
      </c>
      <c r="F12" s="62">
        <v>90000000</v>
      </c>
      <c r="G12" s="62">
        <v>90167000</v>
      </c>
      <c r="H12" s="62">
        <v>130000000</v>
      </c>
      <c r="I12" s="63">
        <f>H12</f>
        <v>130000000</v>
      </c>
      <c r="J12" s="64">
        <f>I12</f>
        <v>130000000</v>
      </c>
      <c r="K12" s="55">
        <f>(H12-F12)/F12</f>
        <v>0.44444444444444442</v>
      </c>
      <c r="L12" s="3"/>
    </row>
    <row r="13" spans="1:12" s="1" customFormat="1" ht="405">
      <c r="A13" s="3"/>
      <c r="B13" s="3"/>
      <c r="C13" s="3"/>
      <c r="D13" s="15" t="s">
        <v>2</v>
      </c>
      <c r="E13" s="28" t="s">
        <v>71</v>
      </c>
      <c r="F13" s="62">
        <v>90000000</v>
      </c>
      <c r="G13" s="62">
        <v>90167000</v>
      </c>
      <c r="H13" s="62">
        <v>130000000</v>
      </c>
      <c r="I13" s="63">
        <f t="shared" ref="I13:J13" si="0">H13</f>
        <v>130000000</v>
      </c>
      <c r="J13" s="64">
        <f t="shared" si="0"/>
        <v>130000000</v>
      </c>
      <c r="K13" s="55">
        <f>(H13-F13)/F13</f>
        <v>0.44444444444444442</v>
      </c>
      <c r="L13" s="3"/>
    </row>
    <row r="14" spans="1:12" s="1" customFormat="1" ht="405">
      <c r="A14" s="3"/>
      <c r="B14" s="3"/>
      <c r="C14" s="3"/>
      <c r="D14" s="15" t="s">
        <v>2</v>
      </c>
      <c r="E14" s="28" t="s">
        <v>72</v>
      </c>
      <c r="F14" s="62">
        <v>90000000</v>
      </c>
      <c r="G14" s="62">
        <v>90167000</v>
      </c>
      <c r="H14" s="62">
        <v>130000000</v>
      </c>
      <c r="I14" s="63">
        <f t="shared" ref="I14:J14" si="1">H14</f>
        <v>130000000</v>
      </c>
      <c r="J14" s="64">
        <f t="shared" si="1"/>
        <v>130000000</v>
      </c>
      <c r="K14" s="55">
        <f>(H14-F14)/F14</f>
        <v>0.44444444444444442</v>
      </c>
      <c r="L14" s="3"/>
    </row>
    <row r="15" spans="1:12" s="1" customFormat="1" ht="30">
      <c r="A15" s="3"/>
      <c r="B15" s="3"/>
      <c r="C15" s="3"/>
      <c r="D15" s="15" t="s">
        <v>2</v>
      </c>
      <c r="E15" s="14" t="s">
        <v>73</v>
      </c>
      <c r="F15" s="62">
        <v>90000000</v>
      </c>
      <c r="G15" s="62">
        <v>90167000</v>
      </c>
      <c r="H15" s="62">
        <v>130000000</v>
      </c>
      <c r="I15" s="63">
        <f t="shared" ref="I15:J15" si="2">H15</f>
        <v>130000000</v>
      </c>
      <c r="J15" s="64">
        <f t="shared" si="2"/>
        <v>130000000</v>
      </c>
      <c r="K15" s="55">
        <f>(H15-F15)/F15</f>
        <v>0.44444444444444442</v>
      </c>
      <c r="L15" s="3"/>
    </row>
    <row r="16" spans="1:12" ht="409.5">
      <c r="A16" s="3"/>
      <c r="B16" s="3"/>
      <c r="C16" s="3"/>
      <c r="D16" s="16" t="s">
        <v>3</v>
      </c>
      <c r="E16" s="14" t="s">
        <v>74</v>
      </c>
      <c r="F16" s="62">
        <v>100000000</v>
      </c>
      <c r="G16" s="62">
        <v>100153000</v>
      </c>
      <c r="H16" s="62">
        <v>120000000</v>
      </c>
      <c r="I16" s="63">
        <f>H16</f>
        <v>120000000</v>
      </c>
      <c r="J16" s="64">
        <f t="shared" ref="J16:J40" si="3">I16</f>
        <v>120000000</v>
      </c>
      <c r="K16" s="55">
        <f>(H16-F16)/F16</f>
        <v>0.2</v>
      </c>
      <c r="L16" s="3"/>
    </row>
    <row r="17" spans="1:12" s="1" customFormat="1" ht="409.5">
      <c r="A17" s="3"/>
      <c r="B17" s="3"/>
      <c r="C17" s="3"/>
      <c r="D17" s="16" t="s">
        <v>3</v>
      </c>
      <c r="E17" s="28" t="s">
        <v>75</v>
      </c>
      <c r="F17" s="62">
        <v>100000000</v>
      </c>
      <c r="G17" s="62">
        <v>100153000</v>
      </c>
      <c r="H17" s="62">
        <v>120000000</v>
      </c>
      <c r="I17" s="63">
        <f>H17</f>
        <v>120000000</v>
      </c>
      <c r="J17" s="64">
        <f t="shared" si="3"/>
        <v>120000000</v>
      </c>
      <c r="K17" s="55">
        <f>(H17-F17)/F17</f>
        <v>0.2</v>
      </c>
      <c r="L17" s="3"/>
    </row>
    <row r="18" spans="1:12" s="1" customFormat="1" ht="405">
      <c r="A18" s="3"/>
      <c r="B18" s="3"/>
      <c r="C18" s="3"/>
      <c r="D18" s="16" t="s">
        <v>3</v>
      </c>
      <c r="E18" s="28" t="s">
        <v>76</v>
      </c>
      <c r="F18" s="62">
        <v>100000000</v>
      </c>
      <c r="G18" s="62">
        <v>100153000</v>
      </c>
      <c r="H18" s="62">
        <v>120000000</v>
      </c>
      <c r="I18" s="63">
        <f t="shared" ref="I18:I27" si="4">H18</f>
        <v>120000000</v>
      </c>
      <c r="J18" s="64">
        <f t="shared" si="3"/>
        <v>120000000</v>
      </c>
      <c r="K18" s="55">
        <f>(H18-F18)/F18</f>
        <v>0.2</v>
      </c>
      <c r="L18" s="3"/>
    </row>
    <row r="19" spans="1:12" s="1" customFormat="1" ht="405">
      <c r="A19" s="3"/>
      <c r="B19" s="3"/>
      <c r="C19" s="3"/>
      <c r="D19" s="16" t="s">
        <v>3</v>
      </c>
      <c r="E19" s="28" t="s">
        <v>77</v>
      </c>
      <c r="F19" s="62">
        <v>100000000</v>
      </c>
      <c r="G19" s="62">
        <v>100153000</v>
      </c>
      <c r="H19" s="62">
        <v>120000000</v>
      </c>
      <c r="I19" s="63">
        <f t="shared" si="4"/>
        <v>120000000</v>
      </c>
      <c r="J19" s="64">
        <f t="shared" si="3"/>
        <v>120000000</v>
      </c>
      <c r="K19" s="55">
        <f>(H19-F19)/F19</f>
        <v>0.2</v>
      </c>
      <c r="L19" s="3"/>
    </row>
    <row r="20" spans="1:12" s="1" customFormat="1" ht="405">
      <c r="A20" s="3"/>
      <c r="B20" s="3"/>
      <c r="C20" s="3"/>
      <c r="D20" s="16" t="s">
        <v>3</v>
      </c>
      <c r="E20" s="28" t="s">
        <v>78</v>
      </c>
      <c r="F20" s="62">
        <v>100000000</v>
      </c>
      <c r="G20" s="62">
        <v>100153000</v>
      </c>
      <c r="H20" s="62">
        <v>120000000</v>
      </c>
      <c r="I20" s="63">
        <f t="shared" si="4"/>
        <v>120000000</v>
      </c>
      <c r="J20" s="64">
        <f t="shared" si="3"/>
        <v>120000000</v>
      </c>
      <c r="K20" s="55">
        <f>(H20-F20)/F20</f>
        <v>0.2</v>
      </c>
      <c r="L20" s="3"/>
    </row>
    <row r="21" spans="1:12" s="1" customFormat="1" ht="405">
      <c r="A21" s="3"/>
      <c r="B21" s="3"/>
      <c r="C21" s="3"/>
      <c r="D21" s="16" t="s">
        <v>3</v>
      </c>
      <c r="E21" s="28" t="s">
        <v>79</v>
      </c>
      <c r="F21" s="62">
        <v>100000000</v>
      </c>
      <c r="G21" s="62">
        <v>100153000</v>
      </c>
      <c r="H21" s="62">
        <v>120000000</v>
      </c>
      <c r="I21" s="63">
        <f t="shared" si="4"/>
        <v>120000000</v>
      </c>
      <c r="J21" s="64">
        <f t="shared" si="3"/>
        <v>120000000</v>
      </c>
      <c r="K21" s="55">
        <f>(H21-F21)/F21</f>
        <v>0.2</v>
      </c>
      <c r="L21" s="3"/>
    </row>
    <row r="22" spans="1:12" s="1" customFormat="1" ht="405">
      <c r="A22" s="3"/>
      <c r="B22" s="3"/>
      <c r="C22" s="3"/>
      <c r="D22" s="16" t="s">
        <v>3</v>
      </c>
      <c r="E22" s="28" t="s">
        <v>80</v>
      </c>
      <c r="F22" s="62">
        <v>100000000</v>
      </c>
      <c r="G22" s="62">
        <v>100153000</v>
      </c>
      <c r="H22" s="62">
        <v>120000000</v>
      </c>
      <c r="I22" s="63">
        <f t="shared" si="4"/>
        <v>120000000</v>
      </c>
      <c r="J22" s="64">
        <f t="shared" si="3"/>
        <v>120000000</v>
      </c>
      <c r="K22" s="55">
        <f>(H22-F22)/F22</f>
        <v>0.2</v>
      </c>
      <c r="L22" s="3"/>
    </row>
    <row r="23" spans="1:12" s="1" customFormat="1" ht="405">
      <c r="A23" s="3"/>
      <c r="B23" s="3"/>
      <c r="C23" s="3"/>
      <c r="D23" s="16" t="s">
        <v>3</v>
      </c>
      <c r="E23" s="28" t="s">
        <v>81</v>
      </c>
      <c r="F23" s="62">
        <v>100000000</v>
      </c>
      <c r="G23" s="62">
        <v>100153000</v>
      </c>
      <c r="H23" s="62">
        <v>120000000</v>
      </c>
      <c r="I23" s="63">
        <f t="shared" si="4"/>
        <v>120000000</v>
      </c>
      <c r="J23" s="64">
        <f t="shared" si="3"/>
        <v>120000000</v>
      </c>
      <c r="K23" s="55">
        <f>(H23-F23)/F23</f>
        <v>0.2</v>
      </c>
      <c r="L23" s="3"/>
    </row>
    <row r="24" spans="1:12" s="1" customFormat="1" ht="405">
      <c r="A24" s="3"/>
      <c r="B24" s="3"/>
      <c r="C24" s="3"/>
      <c r="D24" s="16" t="s">
        <v>3</v>
      </c>
      <c r="E24" s="28" t="s">
        <v>82</v>
      </c>
      <c r="F24" s="62">
        <v>100000000</v>
      </c>
      <c r="G24" s="62">
        <v>100153000</v>
      </c>
      <c r="H24" s="62">
        <v>120000000</v>
      </c>
      <c r="I24" s="63">
        <f t="shared" si="4"/>
        <v>120000000</v>
      </c>
      <c r="J24" s="64">
        <f t="shared" si="3"/>
        <v>120000000</v>
      </c>
      <c r="K24" s="55">
        <f>(H24-F24)/F24</f>
        <v>0.2</v>
      </c>
      <c r="L24" s="3"/>
    </row>
    <row r="25" spans="1:12" s="1" customFormat="1" ht="405">
      <c r="A25" s="3"/>
      <c r="B25" s="3"/>
      <c r="C25" s="3"/>
      <c r="D25" s="16" t="s">
        <v>3</v>
      </c>
      <c r="E25" s="28" t="s">
        <v>83</v>
      </c>
      <c r="F25" s="62">
        <v>100000000</v>
      </c>
      <c r="G25" s="62">
        <v>100153000</v>
      </c>
      <c r="H25" s="62">
        <v>120000000</v>
      </c>
      <c r="I25" s="63">
        <f t="shared" si="4"/>
        <v>120000000</v>
      </c>
      <c r="J25" s="64">
        <f t="shared" si="3"/>
        <v>120000000</v>
      </c>
      <c r="K25" s="55">
        <f>(H25-F25)/F25</f>
        <v>0.2</v>
      </c>
      <c r="L25" s="3"/>
    </row>
    <row r="26" spans="1:12" s="1" customFormat="1" ht="405">
      <c r="A26" s="3"/>
      <c r="B26" s="3"/>
      <c r="C26" s="3"/>
      <c r="D26" s="16" t="s">
        <v>3</v>
      </c>
      <c r="E26" s="28" t="s">
        <v>84</v>
      </c>
      <c r="F26" s="62">
        <v>100000000</v>
      </c>
      <c r="G26" s="62">
        <v>100153000</v>
      </c>
      <c r="H26" s="62">
        <v>120000000</v>
      </c>
      <c r="I26" s="63">
        <f t="shared" si="4"/>
        <v>120000000</v>
      </c>
      <c r="J26" s="64">
        <f t="shared" si="3"/>
        <v>120000000</v>
      </c>
      <c r="K26" s="55">
        <f>(H26-F26)/F26</f>
        <v>0.2</v>
      </c>
      <c r="L26" s="3"/>
    </row>
    <row r="27" spans="1:12" s="1" customFormat="1" ht="315">
      <c r="A27" s="3"/>
      <c r="B27" s="3"/>
      <c r="C27" s="3"/>
      <c r="D27" s="16" t="s">
        <v>3</v>
      </c>
      <c r="E27" s="28" t="s">
        <v>85</v>
      </c>
      <c r="F27" s="62">
        <v>100000000</v>
      </c>
      <c r="G27" s="62">
        <v>100153000</v>
      </c>
      <c r="H27" s="62">
        <v>120000000</v>
      </c>
      <c r="I27" s="63">
        <f t="shared" si="4"/>
        <v>120000000</v>
      </c>
      <c r="J27" s="64">
        <f t="shared" si="3"/>
        <v>120000000</v>
      </c>
      <c r="K27" s="55">
        <f>(H27-F27)/F27</f>
        <v>0.2</v>
      </c>
      <c r="L27" s="3"/>
    </row>
    <row r="28" spans="1:12" s="1" customFormat="1" ht="409.5">
      <c r="A28" s="3"/>
      <c r="B28" s="3"/>
      <c r="C28" s="3"/>
      <c r="D28" s="16" t="s">
        <v>8</v>
      </c>
      <c r="E28" s="14" t="s">
        <v>86</v>
      </c>
      <c r="F28" s="62">
        <v>100000000</v>
      </c>
      <c r="G28" s="62">
        <v>100128000</v>
      </c>
      <c r="H28" s="62">
        <v>140000000</v>
      </c>
      <c r="I28" s="63">
        <f>H28</f>
        <v>140000000</v>
      </c>
      <c r="J28" s="64">
        <f t="shared" si="3"/>
        <v>140000000</v>
      </c>
      <c r="K28" s="55">
        <f>(H28-F28)/F28</f>
        <v>0.4</v>
      </c>
      <c r="L28" s="3"/>
    </row>
    <row r="29" spans="1:12" s="1" customFormat="1" ht="405">
      <c r="A29" s="3"/>
      <c r="B29" s="3"/>
      <c r="C29" s="3"/>
      <c r="D29" s="16" t="s">
        <v>8</v>
      </c>
      <c r="E29" s="28" t="s">
        <v>87</v>
      </c>
      <c r="F29" s="62">
        <v>100000000</v>
      </c>
      <c r="G29" s="62">
        <v>100128000</v>
      </c>
      <c r="H29" s="62">
        <v>140000000</v>
      </c>
      <c r="I29" s="63">
        <f>H29</f>
        <v>140000000</v>
      </c>
      <c r="J29" s="64">
        <f t="shared" si="3"/>
        <v>140000000</v>
      </c>
      <c r="K29" s="55">
        <f>(H29-F29)/F29</f>
        <v>0.4</v>
      </c>
      <c r="L29" s="3"/>
    </row>
    <row r="30" spans="1:12" s="1" customFormat="1" ht="405">
      <c r="A30" s="3"/>
      <c r="B30" s="3"/>
      <c r="C30" s="3"/>
      <c r="D30" s="16" t="s">
        <v>8</v>
      </c>
      <c r="E30" s="28" t="s">
        <v>88</v>
      </c>
      <c r="F30" s="62">
        <v>100000000</v>
      </c>
      <c r="G30" s="62">
        <v>100128000</v>
      </c>
      <c r="H30" s="62">
        <v>140000000</v>
      </c>
      <c r="I30" s="63">
        <f t="shared" ref="I30:I33" si="5">H30</f>
        <v>140000000</v>
      </c>
      <c r="J30" s="64">
        <f t="shared" si="3"/>
        <v>140000000</v>
      </c>
      <c r="K30" s="55">
        <f>(H30-F30)/F30</f>
        <v>0.4</v>
      </c>
      <c r="L30" s="3"/>
    </row>
    <row r="31" spans="1:12" s="1" customFormat="1" ht="409.5">
      <c r="A31" s="3"/>
      <c r="B31" s="3"/>
      <c r="C31" s="3"/>
      <c r="D31" s="16" t="s">
        <v>8</v>
      </c>
      <c r="E31" s="28" t="s">
        <v>89</v>
      </c>
      <c r="F31" s="62">
        <v>100000000</v>
      </c>
      <c r="G31" s="62">
        <v>100128000</v>
      </c>
      <c r="H31" s="62">
        <v>140000000</v>
      </c>
      <c r="I31" s="63">
        <f t="shared" si="5"/>
        <v>140000000</v>
      </c>
      <c r="J31" s="64">
        <f t="shared" si="3"/>
        <v>140000000</v>
      </c>
      <c r="K31" s="55">
        <f>(H31-F31)/F31</f>
        <v>0.4</v>
      </c>
      <c r="L31" s="3"/>
    </row>
    <row r="32" spans="1:12" s="1" customFormat="1" ht="405">
      <c r="A32" s="3"/>
      <c r="B32" s="3"/>
      <c r="C32" s="3"/>
      <c r="D32" s="16" t="s">
        <v>8</v>
      </c>
      <c r="E32" s="28" t="s">
        <v>90</v>
      </c>
      <c r="F32" s="62">
        <v>100000000</v>
      </c>
      <c r="G32" s="62">
        <v>100128000</v>
      </c>
      <c r="H32" s="62">
        <v>140000000</v>
      </c>
      <c r="I32" s="63">
        <f t="shared" si="5"/>
        <v>140000000</v>
      </c>
      <c r="J32" s="64">
        <f t="shared" si="3"/>
        <v>140000000</v>
      </c>
      <c r="K32" s="55">
        <f>(H32-F32)/F32</f>
        <v>0.4</v>
      </c>
      <c r="L32" s="3"/>
    </row>
    <row r="33" spans="1:12" s="1" customFormat="1" ht="285">
      <c r="A33" s="3"/>
      <c r="B33" s="3"/>
      <c r="C33" s="3"/>
      <c r="D33" s="16" t="s">
        <v>8</v>
      </c>
      <c r="E33" s="28" t="s">
        <v>91</v>
      </c>
      <c r="F33" s="62">
        <v>100000000</v>
      </c>
      <c r="G33" s="62">
        <v>100128000</v>
      </c>
      <c r="H33" s="62">
        <v>140000000</v>
      </c>
      <c r="I33" s="63">
        <f t="shared" si="5"/>
        <v>140000000</v>
      </c>
      <c r="J33" s="64">
        <f t="shared" si="3"/>
        <v>140000000</v>
      </c>
      <c r="K33" s="55">
        <f>(H33-F33)/F33</f>
        <v>0.4</v>
      </c>
      <c r="L33" s="3"/>
    </row>
    <row r="34" spans="1:12" ht="405">
      <c r="A34" s="3"/>
      <c r="B34" s="3"/>
      <c r="C34" s="3"/>
      <c r="D34" s="16" t="s">
        <v>4</v>
      </c>
      <c r="E34" s="14" t="s">
        <v>92</v>
      </c>
      <c r="F34" s="62">
        <v>100000000</v>
      </c>
      <c r="G34" s="62">
        <v>100167000</v>
      </c>
      <c r="H34" s="62">
        <v>130000000</v>
      </c>
      <c r="I34" s="63">
        <f>H34</f>
        <v>130000000</v>
      </c>
      <c r="J34" s="64">
        <f t="shared" si="3"/>
        <v>130000000</v>
      </c>
      <c r="K34" s="55">
        <f>(H34-F34)/F34</f>
        <v>0.3</v>
      </c>
      <c r="L34" s="3"/>
    </row>
    <row r="35" spans="1:12" s="1" customFormat="1" ht="90">
      <c r="A35" s="3"/>
      <c r="B35" s="3"/>
      <c r="C35" s="3"/>
      <c r="D35" s="16" t="s">
        <v>4</v>
      </c>
      <c r="E35" s="14" t="s">
        <v>93</v>
      </c>
      <c r="F35" s="62">
        <v>100000000</v>
      </c>
      <c r="G35" s="62">
        <v>100167000</v>
      </c>
      <c r="H35" s="62">
        <v>130000000</v>
      </c>
      <c r="I35" s="63">
        <f>H35</f>
        <v>130000000</v>
      </c>
      <c r="J35" s="64">
        <f t="shared" si="3"/>
        <v>130000000</v>
      </c>
      <c r="K35" s="55">
        <f>(H35-F35)/F35</f>
        <v>0.3</v>
      </c>
      <c r="L35" s="3"/>
    </row>
    <row r="36" spans="1:12" ht="26.25" customHeight="1">
      <c r="A36" s="3"/>
      <c r="B36" s="3"/>
      <c r="C36" s="3"/>
      <c r="D36" s="16" t="s">
        <v>5</v>
      </c>
      <c r="E36" s="3"/>
      <c r="F36" s="65"/>
      <c r="G36" s="65"/>
      <c r="H36" s="65"/>
      <c r="I36" s="65"/>
      <c r="J36" s="64">
        <f t="shared" si="3"/>
        <v>0</v>
      </c>
      <c r="K36" s="27"/>
      <c r="L36" s="3"/>
    </row>
    <row r="37" spans="1:12" ht="405">
      <c r="A37" s="3"/>
      <c r="B37" s="3"/>
      <c r="C37" s="3"/>
      <c r="D37" s="16" t="s">
        <v>6</v>
      </c>
      <c r="E37" s="14" t="s">
        <v>94</v>
      </c>
      <c r="F37" s="62">
        <v>90000000</v>
      </c>
      <c r="G37" s="62">
        <v>90139000</v>
      </c>
      <c r="H37" s="62">
        <v>110000000</v>
      </c>
      <c r="I37" s="63">
        <f>H37</f>
        <v>110000000</v>
      </c>
      <c r="J37" s="64">
        <f t="shared" si="3"/>
        <v>110000000</v>
      </c>
      <c r="K37" s="55">
        <f>(H37-F37)/F37</f>
        <v>0.22222222222222221</v>
      </c>
      <c r="L37" s="3"/>
    </row>
    <row r="38" spans="1:12" ht="405">
      <c r="A38" s="3"/>
      <c r="B38" s="3"/>
      <c r="C38" s="3"/>
      <c r="D38" s="16" t="s">
        <v>6</v>
      </c>
      <c r="E38" s="29" t="s">
        <v>95</v>
      </c>
      <c r="F38" s="62">
        <v>90000000</v>
      </c>
      <c r="G38" s="62">
        <v>90139000</v>
      </c>
      <c r="H38" s="62">
        <v>110000000</v>
      </c>
      <c r="I38" s="63">
        <f>H38</f>
        <v>110000000</v>
      </c>
      <c r="J38" s="64">
        <f t="shared" si="3"/>
        <v>110000000</v>
      </c>
      <c r="K38" s="55">
        <f>(H38-F38)/F38</f>
        <v>0.22222222222222221</v>
      </c>
      <c r="L38" s="3"/>
    </row>
    <row r="39" spans="1:12" ht="409.5">
      <c r="A39" s="3"/>
      <c r="B39" s="3"/>
      <c r="C39" s="3"/>
      <c r="D39" s="16" t="s">
        <v>6</v>
      </c>
      <c r="E39" s="29" t="s">
        <v>96</v>
      </c>
      <c r="F39" s="62">
        <v>90000000</v>
      </c>
      <c r="G39" s="62">
        <v>90139000</v>
      </c>
      <c r="H39" s="62">
        <v>110000000</v>
      </c>
      <c r="I39" s="63">
        <f>H39</f>
        <v>110000000</v>
      </c>
      <c r="J39" s="64">
        <f t="shared" si="3"/>
        <v>110000000</v>
      </c>
      <c r="K39" s="55">
        <f>(H39-F39)/F39</f>
        <v>0.22222222222222221</v>
      </c>
      <c r="L39" s="3"/>
    </row>
    <row r="40" spans="1:12" ht="60">
      <c r="A40" s="3"/>
      <c r="B40" s="3"/>
      <c r="C40" s="3"/>
      <c r="D40" s="16" t="s">
        <v>6</v>
      </c>
      <c r="E40" s="2" t="s">
        <v>97</v>
      </c>
      <c r="F40" s="62">
        <v>90000000</v>
      </c>
      <c r="G40" s="62">
        <v>90139000</v>
      </c>
      <c r="H40" s="62">
        <v>110000000</v>
      </c>
      <c r="I40" s="63">
        <f>H40</f>
        <v>110000000</v>
      </c>
      <c r="J40" s="64">
        <f t="shared" si="3"/>
        <v>110000000</v>
      </c>
      <c r="K40" s="55">
        <f>(H40-F40)/F40</f>
        <v>0.22222222222222221</v>
      </c>
      <c r="L40" s="3"/>
    </row>
  </sheetData>
  <mergeCells count="14">
    <mergeCell ref="E8:E9"/>
    <mergeCell ref="F8:L8"/>
    <mergeCell ref="A8:A9"/>
    <mergeCell ref="B8:B9"/>
    <mergeCell ref="C8:C9"/>
    <mergeCell ref="D8:D9"/>
    <mergeCell ref="A7:E7"/>
    <mergeCell ref="A1:L1"/>
    <mergeCell ref="A2:L2"/>
    <mergeCell ref="A3:L3"/>
    <mergeCell ref="A6:E6"/>
    <mergeCell ref="F6:G6"/>
    <mergeCell ref="A4:D4"/>
    <mergeCell ref="A5:E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Unit 36 Rajabagicha</vt:lpstr>
      <vt:lpstr>Unit 35 Jhanjirmangala</vt:lpstr>
      <vt:lpstr>Unit 15 Choudhury Bazar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Windows User</cp:lastModifiedBy>
  <cp:lastPrinted>2026-02-15T12:01:59Z</cp:lastPrinted>
  <dcterms:created xsi:type="dcterms:W3CDTF">2015-06-05T18:17:20Z</dcterms:created>
  <dcterms:modified xsi:type="dcterms:W3CDTF">2026-02-15T12:04:10Z</dcterms:modified>
</cp:coreProperties>
</file>