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MV 2026-28\BMV COMPARATIVE STATEMENT 2026-28\"/>
    </mc:Choice>
  </mc:AlternateContent>
  <xr:revisionPtr revIDLastSave="0" documentId="13_ncr:1_{A9995B80-8164-4FED-BEAD-B76D26D911D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AMGARH" sheetId="1" r:id="rId1"/>
    <sheet name="SUBARNAPUR" sheetId="2" r:id="rId2"/>
    <sheet name="TANGARAHUDA" sheetId="3" r:id="rId3"/>
    <sheet name="UNIT 1 Udayanagar" sheetId="4" r:id="rId4"/>
    <sheet name="UNIT 2 Baimundi Nagar" sheetId="5" r:id="rId5"/>
    <sheet name="UNIT 3 Bidanasi" sheetId="6" r:id="rId6"/>
    <sheet name="UNIT 4 Mahanadi No1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5" l="1"/>
  <c r="J15" i="5" s="1"/>
  <c r="K15" i="5"/>
  <c r="I14" i="5"/>
  <c r="J14" i="5" s="1"/>
  <c r="K14" i="5"/>
  <c r="I13" i="5"/>
  <c r="J13" i="5" s="1"/>
  <c r="K13" i="5"/>
  <c r="J18" i="5"/>
  <c r="I30" i="6"/>
  <c r="J30" i="6" s="1"/>
  <c r="K30" i="6"/>
  <c r="I29" i="6"/>
  <c r="J29" i="6"/>
  <c r="K29" i="6"/>
  <c r="I28" i="6"/>
  <c r="J28" i="6" s="1"/>
  <c r="K28" i="6"/>
  <c r="I22" i="6"/>
  <c r="J22" i="6" s="1"/>
  <c r="K22" i="6"/>
  <c r="I23" i="6"/>
  <c r="J23" i="6" s="1"/>
  <c r="K23" i="6"/>
  <c r="I21" i="6"/>
  <c r="J21" i="6" s="1"/>
  <c r="K21" i="6"/>
  <c r="I20" i="6"/>
  <c r="J20" i="6" s="1"/>
  <c r="K20" i="6"/>
  <c r="I19" i="6"/>
  <c r="J19" i="6" s="1"/>
  <c r="K19" i="6"/>
  <c r="I18" i="6"/>
  <c r="J18" i="6" s="1"/>
  <c r="K18" i="6"/>
  <c r="I17" i="6"/>
  <c r="J17" i="6" s="1"/>
  <c r="K17" i="6"/>
  <c r="I16" i="6"/>
  <c r="J16" i="6" s="1"/>
  <c r="K16" i="6"/>
  <c r="I15" i="6"/>
  <c r="J15" i="6" s="1"/>
  <c r="K15" i="6"/>
  <c r="I14" i="6"/>
  <c r="J14" i="6" s="1"/>
  <c r="K14" i="6"/>
  <c r="I13" i="6"/>
  <c r="J13" i="6" s="1"/>
  <c r="K13" i="6"/>
  <c r="J26" i="6"/>
  <c r="K16" i="7" l="1"/>
  <c r="I16" i="7"/>
  <c r="K14" i="7"/>
  <c r="I14" i="7"/>
  <c r="K13" i="7"/>
  <c r="I13" i="7"/>
  <c r="K12" i="6"/>
  <c r="I12" i="6"/>
  <c r="J12" i="6" s="1"/>
  <c r="K27" i="6"/>
  <c r="I27" i="6"/>
  <c r="J27" i="6" s="1"/>
  <c r="K25" i="6"/>
  <c r="I25" i="6"/>
  <c r="J25" i="6" s="1"/>
  <c r="K24" i="6"/>
  <c r="I24" i="6"/>
  <c r="J24" i="6" s="1"/>
  <c r="K11" i="6"/>
  <c r="I11" i="6"/>
  <c r="J11" i="6" s="1"/>
  <c r="K19" i="5"/>
  <c r="I19" i="5"/>
  <c r="J19" i="5" s="1"/>
  <c r="K17" i="5"/>
  <c r="I17" i="5"/>
  <c r="J17" i="5" s="1"/>
  <c r="K16" i="5"/>
  <c r="I16" i="5"/>
  <c r="J16" i="5" s="1"/>
  <c r="K12" i="5"/>
  <c r="I12" i="5"/>
  <c r="J12" i="5" s="1"/>
  <c r="K11" i="5"/>
  <c r="I11" i="5"/>
  <c r="J11" i="5" s="1"/>
  <c r="K15" i="4"/>
  <c r="I15" i="4"/>
  <c r="J15" i="4" s="1"/>
  <c r="I13" i="1" l="1"/>
  <c r="I16" i="1"/>
  <c r="I12" i="1"/>
  <c r="I13" i="3"/>
  <c r="I14" i="3"/>
  <c r="I16" i="3"/>
  <c r="I12" i="3"/>
  <c r="K16" i="3"/>
  <c r="K14" i="3"/>
  <c r="K13" i="3"/>
  <c r="K12" i="3"/>
  <c r="I13" i="2"/>
  <c r="K13" i="2"/>
  <c r="K16" i="1"/>
  <c r="K13" i="1"/>
  <c r="K12" i="1"/>
</calcChain>
</file>

<file path=xl/sharedStrings.xml><?xml version="1.0" encoding="utf-8"?>
<sst xmlns="http://schemas.openxmlformats.org/spreadsheetml/2006/main" count="254" uniqueCount="87">
  <si>
    <t>FORM-5</t>
  </si>
  <si>
    <t>(See rule 42)</t>
  </si>
  <si>
    <t>Ward No</t>
  </si>
  <si>
    <t>Road side Plot</t>
  </si>
  <si>
    <t>Residential</t>
  </si>
  <si>
    <t>1, 2, 4, 8, 9, 10, 11, 2/12, 2/13, 2/14, 5/15, 1/16, 1/17, 1/18, 1/19, 1/20, 1/21, 1/22, 1/23, 1/24, 1/25, 13/26, 13/27, 1/28, 2/29, 2/ 30, 2/31, 2/32, 1/33, 1/34, 1/35, 2/36, 2/37, 2/38, 2/39, 2/40, 2/41, 3/43, 6/44, 1/46, 1/49, 1/50</t>
  </si>
  <si>
    <t>Commercial</t>
  </si>
  <si>
    <t>3, 6</t>
  </si>
  <si>
    <t>Institutional</t>
  </si>
  <si>
    <t>Industrial</t>
  </si>
  <si>
    <t>Others</t>
  </si>
  <si>
    <t>5, 7</t>
  </si>
  <si>
    <t>1/6, 1/7, 1/10, 1/16, 1/17</t>
  </si>
  <si>
    <t>1/4, 1/13, 1/09/13, 1/14, 1/14, 1/15</t>
  </si>
  <si>
    <t>1, 2, 1/3, 1/3, 1/4, 1/5, 1/8, 1/8, 1/9, 1/11, 9/12</t>
  </si>
  <si>
    <t>Signature of Competent Authority</t>
  </si>
  <si>
    <t>8, 8/40, 8/41, 8/45, 8/45, 8/46, 7/48, 7/49, 7/50, 7/51, 7/52, 7/53, 7/54, 7/55, 7/56, 7/57, 7/58, 7/61, 7/62, 8/63, 7/64, 7/65, 7/66, 7/67, 7/68, 7/69, 7/70, 7/71, 7/72, 7/73, 7/74, 7/75, 7/77, 8/79, 7/81, 8/89</t>
  </si>
  <si>
    <t>1, 2, 3, 4, 10, 13, 12/36, 14/37, 15/38, 6/84, 12/85, 14/86, 15/87, 26/88</t>
  </si>
  <si>
    <t>8/42, 8/43, 6/44, 6/47, 6/59, 6/60, 6/71, 6/72, 7/76, 12/78, 6/83, 6/84</t>
  </si>
  <si>
    <t>5, 6, 7, 9, 11, 12, 14, 15, 16, 17, 18, 19, 20, 21, 22, 23, 24, 25, 26, 27, 28, 24/29, 7/30, 8/31, 6/32, 9/33, 9/34, 21/35, 36/39, 9/72, 7/78, 7/79, 6/82, 9/83</t>
  </si>
  <si>
    <t>1, 2, 3, 4, 5, 6, 7, 8, 9, 10, 11, 12, 13, 14, 15, 16, 18, 20, 21, 22, 23, 24, 25, 26, 27, 28, 29, 30, 31, 32, 33, 34, 35, 36, 37, 38, 39, 40, 41, 42, 43, 44, 45, 46, 47, 48, 49, 50, 51, 52, 53, 54, 60, 61, 62, 63, 64, 65, 66, 67, 68, 69, 70, 71, 72, 73, 74, 75, 76, 77, 78, 79, 80, 81, 82, 83, 84, 85, 56/86, 34/87, 21/88, 56/89, 66/90, 68/91, 22/92, 22/93, 42/94</t>
  </si>
  <si>
    <t>9, 12, 33, 35, 38, 39, 79, 80, 82, 83, 84, 85, 86, 87, 89, 91, 92, 93, 110, 110, 111, 112, 115, 117, 118, 118, 122, 123, 124, 133, 133, 134, 134, 135, 135, 153, 169, 170, 171, 172, 176, 177, 178, 179, 180, 181, 182, 124/242, 35/272, 35/273, 44/275, 44/276, 35/277, 35/278, 35/279, 35/279, 35/280, 35/280, 35/281, 35/282, 244/284, 44/285, 44/286, 35/293, 44/294, 33/305</t>
  </si>
  <si>
    <t>138, 139, 140, 141, 142, 143, 144, 145, 155, 156, 157, 160, 161, 162, 163</t>
  </si>
  <si>
    <t>1, 2, 3, 7, 8, 34, 70, 71, 72, 116, 120, 128, 151, 154, 166, 167, 168, 202, 227/241, 200/243, 73/245, 207/266, 70/290, 25/291, 90/317, 5/323, 140/396, 46/402</t>
  </si>
  <si>
    <t>4, 5, 6, 10, 11, 13, 14, 15, 16, 17, 18, 20, 23, 26, 31, 32, 36, 37, 46, 56, 68, 88, 90, 94, 103, 105, 158, 159, 173, 174, 175, 183, 184, 185, 186, 187, 189, 193, 194, 197, 198, 199, 200, 201, 206, 221, 222, 180/238, 181/239, 182/240, 76/244, 69/246, 89/247, 163/248, 162/249, 93/250, 220/253, 157/255, 212/256, 156/259, 164/260, 152/263, 218/265, 35/274, 79/296, 33/304, 9/307, 43/308, 46/309, 42/310, 25/313, 70/314, 70/315, 316, 34/318, 34/318, 168/319, 166/320, 200/321, 168/322, 46/397, 46/414, 46/415, 46/416, 36/419, 37/420, 46/451, 136/698, 136/778</t>
  </si>
  <si>
    <t>8, 15, 15, 16, 22, 23, 24, 25, 35, 37, 38, 39, 40, 41, 42, 43, 43, 54, 55, 56, 57, 58, 81, 82, 86, 91, 92, 93, 94, 96, 98, 99, 218, 219, 220, 220, 221, 222, 227, 227, 231, 232, 233, 234, 235, 236, 237, 238, 353, 354, 355, 356, 357, 358, 359, 360, 362, 399, 400, 401, 402, 403, 404, 405, 502, 503, 504, 505, 506, 507, 508, 509, 510, 515, 516, 517, 518, 519, 520, 521, 522, 525, 526, 527, 528, 529, 530, 532, 533, 534, 535, 539, 540, 553, 554, 556, 573, 574, 575, 576, 578, 579, 590, 591, 592, 593, 594, 610, 611, 612, 613, 614, 615, 616, 672, 673, 685, 685, 686, 708, 709, 710, 748, 749, 750, 751, 758, 759, 760, 761, 762, 766, 767, 768, 769, 770, 771, 807, 808, 58/1208, 58/1209, 58/1210</t>
  </si>
  <si>
    <t>101, 103, 104, 106, 107, 108, 142, 142, 143, 144, 145, 145, 145, 146, 147, 184, 185, 186, 194, 195, 196, 197, 198, 200, 201, 202, 203, 204, 204, 205, 205, 206, 207, 299, 666, 681, 683, 834, 835, 838, 839, 842, 843, 846, 861, 862, 863, 891, 895, 897, 900, 901, 904, 909, 910, 913, 910/1021, 910/1022, 910/1023, 819/1029, 819/1029, 917/1060, 917/1061</t>
  </si>
  <si>
    <t>1, 466, 474, 475, 640, 642, 643, 644, 647, 652, 653, 654, 655, 665, 667, 669, 670, 671, 677, 678, 679, 680, 792, 806, 813, 898, 899, 902, 903, 906, 387/971, 672/1025, 729/1084, 463/1512, 74/1581, 861/1683, 862/1684, 863/1685, 206/1768, 58/1780, 144/2531, 201/3017, 136/3131, 391/3155</t>
  </si>
  <si>
    <t>Commertial</t>
  </si>
  <si>
    <t>93/121, 94/127</t>
  </si>
  <si>
    <t>85/117, 84/126</t>
  </si>
  <si>
    <t>1, 2, 3, 4, 5, 6, 7, 8, 9, 10, 11, 12, 13, 14, 15, 16, 17, 18, 19, 20, 21, 22, 23, 24, 25, 26, 27, 28, 29, 30, 31, 32, 33, 34, 35, 36, 37, 38, 39, 40, 41, 42, 43, 44, 45, 46, 47, 48, 49, 50, 51, 52, 53, 54, 55, 56, 57, 58, 59, 60, 61, 62, 63, 64, 65, 66, 67, 68, 69, 70, 71, 72, 73, 74, 75, 76, 77, 78, 79, 80, 81, 82, 83, 84, 85, 86, 87, 88, 89, 90, 91, 92, 93, 94, 95, 96, 97, 98, 99, 100, 101, 102, 103, 104, 105, 106, 107, 108, 109, 110, 111, 112, 113, 114, 115, 116, 93/118, 83/122, 92/123, 93/124, 84/125, 85/128</t>
  </si>
  <si>
    <t>Percentage Proposed for Enhancement</t>
  </si>
  <si>
    <t>Remarks percentage of increase/ decrease with reason</t>
  </si>
  <si>
    <t>Name Of Tahasil: Sadar Tahasil</t>
  </si>
  <si>
    <t>Name of Registration office: DSR,Cuttack</t>
  </si>
  <si>
    <t>Name of the RI Circle: Bidanasi</t>
  </si>
  <si>
    <t>Name of the Village: Ramagada</t>
  </si>
  <si>
    <t>PS No: 21</t>
  </si>
  <si>
    <t>Name of the City/ Town</t>
  </si>
  <si>
    <t>Name of the Locality/ Street</t>
  </si>
  <si>
    <t>Category</t>
  </si>
  <si>
    <r>
      <rPr>
        <b/>
        <sz val="10"/>
        <rFont val="Arial MT"/>
        <family val="2"/>
      </rPr>
      <t>Plot Nos</t>
    </r>
  </si>
  <si>
    <t>Valuation per Acre</t>
  </si>
  <si>
    <t>Existing BMV according to category of land (Rs.)</t>
  </si>
  <si>
    <t>Last 2years average valuation (Highest 50%) statistics (Rs.)</t>
  </si>
  <si>
    <t>Value Suggested by Tahasildar (Rs.)</t>
  </si>
  <si>
    <t>Value Recommended By SDLVC (Rs.)</t>
  </si>
  <si>
    <t>Valuation Fixed by DLVC (Rs.)</t>
  </si>
  <si>
    <t>Name of the Village: Subarnapur</t>
  </si>
  <si>
    <t>Sale statistics of the land property for Urban area</t>
  </si>
  <si>
    <t>PS No: 22</t>
  </si>
  <si>
    <t>Name of the Village: Tangarahuda</t>
  </si>
  <si>
    <t>PS No: 20</t>
  </si>
  <si>
    <t>CDA Acquisition</t>
  </si>
  <si>
    <t>Name of the Village: Unit 1 Udayanagar</t>
  </si>
  <si>
    <t>PS No: 1</t>
  </si>
  <si>
    <t>Name of the Village: Unit 2 Baimundi Nagar</t>
  </si>
  <si>
    <t>PS No: 2</t>
  </si>
  <si>
    <t>Name of the Village: Unit 3 Bidanasi</t>
  </si>
  <si>
    <t>PS No: 3</t>
  </si>
  <si>
    <t>Name of the Village: Unit 4 Mahanadi No. 1</t>
  </si>
  <si>
    <t>PS No: 5</t>
  </si>
  <si>
    <t>17, 31, 34, 48, 59, 61, 62, 63, 64, 65, 66, 69, 70, 71, 72, 73, 76, 79, 87, 87, 89, 102, 109, 129, 132, 134, 139, 154, 155, 157, 158, 159, 160, 162, 163, 164, 165, 166, 167, 169, 171, 114/177, 183, 188, 193, 210, 210, 213, 223, 224, 225, 226, 229, 230, 239, 240, 241, 242, 243, 244, 246, 247, 248, 249, 250, 251, 253, 254, 255, 256, 257, 258, 259, 261, 262, 263, 264, 265, 266, 267, 269, 271, 275, 277, 278, 280, 281, 282, 284, 285, 287, 288, 290, 291, 292, 293, 294, 295, 296, 297, 298, 300, 301, 304, 305, 306, 307, 308, 309, 311, 312, 313, 314, 315, 316, 317, 318, 319, 320, 321, 322, 323, 324, 325, 326, 327, 328, 330, 332, 334, 335, 336, 337, 338, 339, 340, 341, 342, 343, 344, 345, 349, 350, 352, 361, 364, 365, 366, 367, 369, 370, 371, 373, 375, 376, 377, 378, 381, 383, 384, 386, 387, 388, 389, 391, 395, 395, 397, 398, 406, 407, 408, 409, 410, 411, 412, 413, 414, 415, 418, 421, 422, 423, 424, 425, 426, 934/1614, 103/1615, 156/1616, 214/1617, 215/1618, 98/1619, 193/1620, 193/1621, 832/1622, 822/1623, 209/1624, 78/1624, 1564/1625, 926/1626, 1160/1627, 116/1628, 137/1629, 930/1631, 930/1633, 892/1636, 942/1636, 893/1637, 943/1637, 26/1638, 894/1638, 957/1639, 53/1639, 1001/1639, 338/1640, 53/1640, 156/1641, 450/1642, 1072/1642, 462/1642, 1001/1644, 1001/1645, 463/1645, 901/1646, 463/1646, 463/1647, 287/1647, 935/1648, 936/1649, 937/1650, 937/1651, 45/1651, 985/1652, 287/1652, 107/1653, 937/1653, 939/1654, 78/1654, 153/1655, 934/1655, 116/1655, 390/1655, 107/1656, 1092/1658, 275/1658, 74/1659, 462/1660, 934/1660, 938/1661, 463/1661, 1093/1662, 985/1662, 934/1663, 1456/1663, 938/1664, 939/1665, 900/1666, 949/1666, 946/1667, 937/1667, 985/1668, 947/1668, 152/1668, 92/1669, 232/1670, 156/1670, 825/1671, 1490/1672, 156/1673, 151/1674, 461/1676, 1198/1678, 1198/1679, 46/1680, 32/1681, 151/1682, 156/1689, 154/1690, 156/1691, 154/1692, 939/1693, 935/1694, 938/1695, 390/1696, 939/1697, 934/1698, 151/1699, 985/1700, 939/1701, 794/1703, 794/1704, 227/1705, 390/1706, 80/1707, 390/1708, 1184/1709, 1184/1710, 158/1711, 158/1712, 391/1712, 391/1713, 1017/1713, 275/1714, 393/1714, 275/1715, 935/1715, 393/1715, 74/1716, 222/1717, 799/1717, 225/1718, 787/1718, 226/1719, 1081/1719, 1184/1720, 762/1720, 770/1721, 1184/1721, 812/1722, 771/1722, 791/1723, 1667/1723, 901/1724, 1514/1725, 774/1726, 193/1726, 191/1727, 58/1728, 275/1728, 153/1728, 1184/1729, 58/1729, 1393/1730, 462/1730, 152/1730, 155/1731, 935/1731, 939/1732, 463/1733, 1617/1733, 360/1734, 1618/1734, 361/1735, 360/1736, 361/1737, 463/1738, 158/1739, 930/1740, 58/1741, 1514/1742, 190/1743, 390/1745, 390/1746, 861/1747, 862/1748, 114/1749, 130/1750, 130/1751, 130/1752, 130/1753, 130/1754, 130/1755, 125/1757, 126/1758, 194/1760, 194/1762, 158/1763, 258/1764, 113/1765, 114/1766, 211/1769, 212/1770, 876/1771, 983/1772, 153/1773, 178/1774, 762/1775, 770/1776, 771/1777, 934/1779, 462/1782, 385/1783, 385/1784, 44/1785, 851/1786, 124//1786, 783/1788, 740/1789, 390/1790, 116/1791, 116/1792, 934/1794, 935/1796, 63/1797, 92/1799, 107/1800, 94/1801, 94/1802, 94/1803, 770/1806, 762/1807, 272/1809, 107/1810, 156/1812, 463/1817, 156/1818, 182/1820, 107/1823, 385/1824, 957/1825, 418/1826, 943/1831, 944/1832, 58/1833, 158/1837, 158/1839, 183/1840, 183/1842, 183/1844, 183/1845, 703/1846, 58/1847, 215/1849, 604/1853, 934/1853, 605/1856, 957/1857, 116/1858, 703/1860, 941/1863, 44/1866, 186/1873, 186/1878, 186/1879, 186/1889, 28/1892, 186/1899, 852/1909, 186/1990, 186/1991, 153/2498, 136/2499, 101/2500, 934/2501, 461/2502, 257/2503, 258/2504, 275/2505, 783/2506, 114/2507, 291/2508, 94/2509, 136/2510, 158/2511, 911/2512, 911/2513, 956/2514, 393/2517, 226/2521, 385/2522, 149/2523, 969/2524, 149/2525, 149/2526, 59/2527, 385/2528, 149/2529, 215/2530, 735/2532, 735/2533, 735/2534, 462/2535, 186/2536, 258/2537, 186/2538, 186/2539, 449/2540, 376/2541, 29/2542, 158/2543, 158/2544, 29/2546, 190/2547, 941/2548, 158/2549, 833/2550, 836/2551, 127/2552, 138/2553, 392/2554, 179/2555, 179/2556, 179/2557, 153/2558, 96/2559, 209/2560, 209/2561, 877/2562, 106/2563, 861/2564, 860/2565, 182/2566, 179/2567, 209/2568, 877/2569, 190/2570, 911/2571, 110/2572, 877/2573, 272/2574, 128/2575, 352/2576, 179/2577, 180/2578, 156/2579, 604/2580, 209/2581, 385/2582, 385/2583, 179/2584, 179/2585, 179/2586, 180/2587, 179/2588, 179/2589, 787/2590, 856/2591, 222/2592, 195/2593, 852/2594, 746/2595, 130/2596, 911/2597, 158/2598, 136/2599, 385/2600, 746/2601, 114/2602, 205/2603, 222/2604, 385/2605, 58/2606, 852/2952, 852/2953, 194/2954, 272/2955, 385/2956, 385/2957, 205/2958, 946/2961, 385/2962, 385/2963, 385/2964, 941/2966, 941/2967, 941/2968, 941/2969, 154/2971, 917/2971, 780/2973, 783/2974, 778/2975, 192/2976, 192/2977, 192/2978, 192/2979, 851/2980, 118/2981, 905/2982, 276/2988, 192/2990, 192/2991, 204/2993, 205/2994, 58/2995, 385/2996, 226/2997, 229/2998, 205/2999, 58/3000, 204/3001, 205/3002, 851/3004, 449/3006, 450/3007, 192/3008, 86/3009, 409/3010, 205/3011, 204/3012, 931/3013, 1044/3014, 194/3015, 927/3016, 222/3018, 222/3019, 782/3020, 783/3021, 781/3022, 780/3023, 385/3024, 185/3025, 149/3026, 149/3027, 158/3028, 257/3029, 158/3030, 258/3031, 257/3032, 365/3033, 925/3034, 462/3035, 27/3036, 334/3037, 828/3038, 385/3039, 385/3040, 842/3041, 857/3042, 155/3043, 154/3044, 69/3045, 393/3046, 780/3047, 781/3048, 782/3049, 783/3050, 147/3051, 27/3052, 27/3053, 385/3055, 158/3057, 64/3058, 63/3059, 703/3060, 707/3061, 705/3062, 689/3063, 148/3064, 397/3065, 385/3068, 209/3069, 51/3070, 917/3071, 917/3072, 672/3073, 189/3074, 179/3075, 385/3076, 179/3077, 189/3078, 672/3079, 385/3080, 385/3081, 911/3082, 515/3083, 307/3084, 306/3085, 304/3086, 22/3087, 345/3089, 299/3091, 515/3092, 307/3094, 299/3095, 306/3096, 385/3097, 156/3098, 722/3120, 927/3121, 927/3122, 141/3123, 884/3124, 141/3125, 884/3126, 930/3127, 313/3128, 312/3129, 311/3130, 154/3134, 392/3136, 148/3137, 64/3138, 271/3139, 116/3140, 378/3141, 181/3142, 180/3143, 188/3144, 876/3146, 214/3147, 130/3148, 930/3149, 378/3150, 378/3151, 378/3152, 187/3153, 187/3154, 211/3156, 182/3157, 338/3158, 386/3159, 387/3160, 58/3161, 334/3162, 58/3163, 852/3164, 179/3169, 180/3170, 189/3171, 181/3172, 188/3173, 787/3175, 182/3176, 787/3177, 212/3181, 194/3183, 212/3184, 212/3186, 212/3189, 212/3190, 491/3191, 956/3193, 206/3194, 934/3195, 594/3196, 492/3197, 226/3199, 956/3200, 956/3201, 1198/3202, 272/3204, 209/3205, 291/3207, 935/3208, 935/3209, 463/3210, 209/3211, 209/3212, 141/3213, 141/3214, 179/3215, 189/3216, 116/3217, 505/3218, 512/3219, 514/3220, 378/3221, 144/3222, 958/3224, 856/3225, 144/3226, 391/3228, 290/3229, 463/3230, 276/3231, 308/3232, 308/3233, 308/3234, 308/3235, 313/3237, 311/3238, 312/3239, 92/3242, 92/3243, 958/3244, 901/3245, 276/3246, 929/3247, 187/3248, 187/3249, 539/3250, 539/3251, 604/3251, 605/3252, 512/3252, 514/3253, 276/3253, 212/3254, 985/3255, 939/3256, 385/3257, 385/3258, 385/3259, 850/3260, 116/3261, 65/3262, 850/3263, 851/3264, 850/3265, 851/3266, 862/3267, 892/3268, 73/3269, 346/3274, 73/3275, 884/3277, 346/3280, 116/3281, 285/3282, 116/3283, 47/3284, 30/3285, 29/3286, 47/3288, 271/3289, 606/3290, 606/3292, 937/3292, 937/3293, 851/3294, 158/3295, 884/3296, 514/3298, 828/3299, 192/3301, 901/3302, 376/3303, 850/3304, 851/3305, 850/3306, 850/3307, 514/3308, 891/3310, 463/3311, 386/3312, 892/3314, 861/3315, 463/3316, 691/3317, 463/3318, 463/3319, 340/3320, 729/3321, 729/3322, 191/3325, 191/3326, 191/3327, 158/3328, 141/3329, 150/3330, 264/3332, 265/3333, 927/3334, 187/3335, 188/3336, 185/3337, 927/3338, 958/3339, 958/3340, 673/3342, 695/3343, 696/3344, 814/3345, 264/3346, 265/3347, 694/3348, 153/3349, 153/3350, 972/3351, 972/3352, 61/3353, 972/3354, 463/3355, 60/3356, 972/3357, 63/3358, 62/3359, 60/3360, 850/3363, 851/3364, 26/3369, 956/3370, 61/3371, 972/3372, 832/3373, 972/3374, 543/3375, 544/3376, 543/3377, 543/3378, 544/3380, 60/3381, 972/3382, 956/3383, 187/3384, 299/3385, 857/3386, 858/3387, 857/3388, 857/3389, 858/3390, 956/3391, 386/3392, 928/3394, 929/3395, 695/3396, 697/3397, 696/3398, 375/3403, 884/3404, 187/3405, 207/3406, 207/3407, 811/3408, 812/3409, 815/3410, 543/3411, 386/3412, 832/3413, 832/3414, 463/3416, 957/3417, 287/3419, 65/3420, 463/3424, 957/3425, 65/3428, 616/3432, 837/3433, 123/3434, 814/3438, 188/3439, 387/3440, 387/3441, 579/3442, 579/3443, 957/3444, 312/3450, 390/3451, 207/4276</t>
  </si>
  <si>
    <t xml:space="preserve"> 934/1614, 103/1615, 156/1616, 214/1617, 215/1618, 98/1619, 193/1620, 193/1621, 832/1622, 822/1623, 209/1624, 78/1624, 1564/1625, 926/1626, 1160/1627, 116/1628, 137/1629, 930/1631, 930/1633, 892/1636, 942/1636, 893/1637, 943/1637, 26/1638, 894/1638, 957/1639, 53/1639, 1001/1639, 338/1640, 53/1640, 156/1641, 450/1642, 1072/1642, 462/1642, 1001/1644, 1001/1645, 463/1645, 901/1646, 463/1646, 463/1647, 287/1647, 935/1648, 936/1649, 937/1650, 937/1651, 45/1651, 985/1652, 287/1652, 107/1653, 937/1653, 939/1654, 78/1654, 153/1655, 934/1655, 116/1655, 390/1655, 107/1656, 1092/1658, 275/1658, 74/1659, 462/1660, 934/1660, 938/1661, 463/1661, 1093/1662, 985/1662, 934/1663, 1456/1663, 938/1664, 939/1665, 900/1666, 949/1666, 946/1667, 937/1667, 985/1668, 947/1668, 152/1668, 92/1669, 232/1670, 156/1670, 825/1671, 1490/1672, 156/1673, 151/1674, 461/1676, 1198/1678, 1198/1679, 46/1680, 32/1681, 151/1682, 156/1689, 154/1690, 156/1691, 154/1692, 939/1693, 935/1694, 938/1695, 390/1696, 939/1697, 934/1698, 151/1699, 985/1700, 939/1701, 794/1703, 794/1704, 227/1705, 390/1706, 80/1707, 390/1708, 1184/1709, 1184/1710, 158/1711, 158/1712, 391/1712, 391/1713, 1017/1713, 275/1714, 393/1714, 275/1715, 935/1715, 393/1715, 74/1716, 222/1717, 799/1717, 225/1718, 787/1718, 226/1719, 1081/1719, 1184/1720, 762/1720, 770/1721, 1184/1721, 812/1722, 771/1722, 791/1723, 1667/1723, 901/1724, 1514/1725, 774/1726, 193/1726, 191/1727, 58/1728, 275/1728, 153/1728, 1184/1729, 58/1729, 1393/1730, 462/1730, 152/1730, 155/1731, 935/1731, 939/1732, 463/1733, 1617/1733, 360/1734, 1618/1734, 361/1735, 360/1736, 361/1737, 463/1738, 158/1739, 930/1740, 58/1741, 1514/1742, 190/1743, 390/1745, 390/1746, 861/1747, 862/1748, 114/1749, 130/1750, 130/1751, 130/1752, 130/1753, 130/1754, 130/1755, 125/1757, 126/1758, 194/1760, 194/1762, 158/1763, 258/1764, 113/1765, 114/1766, 211/1769, 212/1770, 876/1771, 983/1772, 153/1773, 178/1774, 762/1775, 770/1776, 771/1777, 934/1779, 462/1782, 385/1783, 385/1784, 44/1785, 851/1786, 124//1786, 783/1788, 740/1789, 390/1790, 116/1791, 116/1792, 934/1794, 935/1796, 63/1797, 92/1799, 107/1800, 94/1801, 94/1802, 94/1803, 770/1806, 762/1807, 272/1809, 107/1810, 156/1812, 463/1817, 156/1818, 182/1820, 107/1823, 385/1824, 957/1825, 418/1826, 943/1831, 944/1832, 58/1833, 158/1837, 158/1839, 183/1840, 183/1842, 183/1844, 183/1845, 703/1846, 58/1847, 215/1849, 604/1853, 934/1853, 605/1856, 957/1857, 116/1858, 703/1860, 941/1863, 44/1866, 186/1873, 186/1878, 186/1879, 186/1889, 28/1892, 186/1899, 852/1909, 186/1990, 186/1991, 153/2498, 136/2499, 101/2500, 934/2501, 461/2502, 257/2503, 258/2504, 275/2505, 783/2506, 114/2507, 291/2508, 94/2509, 136/2510, 158/2511, 911/2512, 911/2513, 956/2514, 393/2517, 226/2521, 385/2522, 149/2523, 969/2524, 149/2525, 149/2526, 59/2527, 385/2528, 149/2529, 215/2530, 735/2532, 735/2533, 735/2534, 462/2535, 186/2536, 258/2537, 186/2538, 186/2539, 449/2540, 376/2541, 29/2542, 158/2543, 158/2544, 29/2546, 190/2547, 941/2548, 158/2549, 833/2550, 836/2551, 127/2552, 138/2553, 392/2554, 179/2555, 179/2556, 179/2557, 153/2558, 96/2559, 209/2560, 209/2561, 877/2562, 106/2563, 861/2564, 860/2565, 182/2566, 179/2567, 209/2568, 877/2569, 190/2570, 911/2571, 110/2572, 877/2573, 272/2574, 128/2575, 352/2576, 179/2577, 180/2578, 156/2579, 604/2580, 209/2581, 385/2582, 385/2583, 179/2584, 179/2585, 179/2586, 180/2587, 179/2588, 179/2589, 787/2590, 856/2591, 222/2592, 195/2593, 852/2594, 746/2595, 130/2596, 911/2597, 158/2598, 136/2599, 385/2600, 746/2601, 114/2602, 205/2603, 222/2604, 385/2605, 58/2606, 852/2952, 852/2953, 194/2954, 272/2955, 385/2956, 385/2957, 205/2958, 946/2961, 385/2962, 385/2963, 385/2964, 941/2966, 941/2967, 941/2968, 941/2969, 154/2971, 917/2971, 780/2973, 783/2974, 778/2975, 192/2976, 192/2977, 192/2978, 192/2979, 851/2980, 118/2981, 905/2982, 276/2988, 192/2990, 192/2991, 204/2993, 205/2994, 58/2995, 385/2996, 226/2997, 229/2998, 205/2999, 58/3000, 204/3001, 205/3002, 851/3004, 449/3006, 450/3007, 192/3008, 86/3009, 409/3010, 205/3011, 204/3012, 931/3013, 1044/3014, 194/3015, 927/3016, 222/3018, 222/3019, 782/3020, 783/3021, 781/3022, 780/3023, 385/3024, 185/3025, 149/3026, 149/3027, 158/3028, 257/3029, 158/3030, 258/3031, 257/3032, 365/3033, 925/3034, 462/3035, 27/3036, 334/3037, 828/3038, 385/3039, 385/3040, 842/3041, 857/3042, 155/3043, 154/3044, 69/3045, 393/3046, 780/3047, 781/3048, 782/3049, 783/3050, 147/3051, 27/3052, 27/3053, 385/3055, 158/3057, 64/3058, 63/3059, 703/3060, 707/3061, 705/3062, 689/3063, 148/3064, 397/3065, 385/3068, 209/3069, 51/3070, 917/3071, 917/3072, 672/3073, 189/3074, 179/3075, 385/3076, 179/3077, 189/3078, 672/3079, 385/3080, 385/3081, 911/3082, 515/3083, 307/3084, 306/3085, 304/3086, 22/3087, 345/3089, 299/3091, 515/3092, 307/3094, 299/3095, 306/3096, 385/3097, 156/3098, 722/3120, 927/3121, 927/3122, 141/3123, 884/3124, 141/3125, 884/3126, 930/3127, 313/3128, 312/3129, 311/3130, 154/3134, 392/3136, 148/3137, 64/3138, 271/3139, 116/3140, 378/3141, 181/3142, 180/3143, 188/3144, 876/3146, 214/3147, 130/3148, 930/3149, 378/3150, 378/3151, 378/3152, 187/3153, 187/3154, 211/3156, 182/3157, 338/3158, 386/3159, 387/3160, 58/3161, 334/3162, 58/3163, 852/3164, 179/3169, 180/3170, 189/3171, 181/3172, 188/3173, 787/3175, 182/3176, 787/3177, 212/3181, 194/3183, 212/3184, 212/3186, 212/3189, 212/3190, 491/3191, 956/3193, 206/3194, 934/3195, 594/3196, 492/3197, 226/3199, 956/3200, 956/3201, 1198/3202, 272/3204, 209/3205, 291/3207, 935/3208, 935/3209, 463/3210, 209/3211, 209/3212, 141/3213, 141/3214, 179/3215, 189/3216, 116/3217, 505/3218, 512/3219, 514/3220, 378/3221, 144/3222, 958/3224, 856/3225, 144/3226, 391/3228, 290/3229, 463/3230, 276/3231, 308/3232, 308/3233, 308/3234, 308/3235, 313/3237, 311/3238, 312/3239, 92/3242, 92/3243, 958/3244, 901/3245, 276/3246, 929/3247, 187/3248, 187/3249, 539/3250, 539/3251, 604/3251, 605/3252, 512/3252, 514/3253, 276/3253, 212/3254, 985/3255, 939/3256, 385/3257, 385/3258, 385/3259, 850/3260, 116/3261, 65/3262, 850/3263, 851/3264, 850/3265, 851/3266, 862/3267, 892/3268, 73/3269, 346/3274, 73/3275, 884/3277, 346/3280, 116/3281, 285/3282, 116/3283, 47/3284, 30/3285, 29/3286, 47/3288, 271/3289, 606/3290, 606/3292, 937/3292, 937/3293, 851/3294, 158/3295, 884/3296, 514/3298, 828/3299, 192/3301, 901/3302, 376/3303, 850/3304, 851/3305, 850/3306, 850/3307, 514/3308, 891/3310, 463/3311, 386/3312, 892/3314, 861/3315, 463/3316, 691/3317, 463/3318, 463/3319, 340/3320, 729/3321, 729/3322, 191/3325, 191/3326, 191/3327, 158/3328, 141/3329, 150/3330, 264/3332, 265/3333, 927/3334, 187/3335, 188/3336, 185/3337, 927/3338, 958/3339, 958/3340, 673/3342, 695/3343, 696/3344, 814/3345, 264/3346, 265/3347, 694/3348, 153/3349, 153/3350, 972/3351, 972/3352, 61/3353, 972/3354, 463/3355, 60/3356, 972/3357, 63/3358, 62/3359, 60/3360, 850/3363, 851/3364, 26/3369, 956/3370, 61/3371, 972/3372, 832/3373, 972/3374, 543/3375, 544/3376, 543/3377, 543/3378, 544/3380, 60/3381, 972/3382, 956/3383, 187/3384, 299/3385, 857/3386, 858/3387, 857/3388, 857/3389, 858/3390, 956/3391, 386/3392, 928/3394, 929/3395, 695/3396, 697/3397, 696/3398, 375/3403, 884/3404, 187/3405, 207/3406, 207/3407, 811/3408, 812/3409, 815/3410, 543/3411, 386/3412, 832/3413, 832/3414, 463/3416, 957/3417, 287/3419, 65/3420, 463/3424, 957/3425, 65/3428, 616/3432, 837/3433, 123/3434, 814/3438, 188/3439, 387/3440, 387/3441, 579/3442, 579/3443, 957/3444, 312/3450, 390/3451, 207/4276</t>
  </si>
  <si>
    <t>232/1670, 156/1670, 825/1671, 1490/1672, 156/1673, 151/1674, 461/1676, 1198/1678, 1198/1679, 46/1680, 32/1681, 151/1682, 156/1689, 154/1690, 156/1691, 154/1692, 939/1693, 935/1694, 938/1695, 390/1696, 939/1697, 934/1698, 151/1699, 985/1700, 939/1701, 794/1703, 794/1704, 227/1705, 390/1706, 80/1707, 390/1708, 1184/1709, 1184/1710, 158/1711, 158/1712, 391/1712, 391/1713, 1017/1713, 275/1714, 393/1714, 275/1715, 935/1715, 393/1715, 74/1716, 222/1717, 799/1717, 225/1718, 787/1718, 226/1719, 1081/1719, 1184/1720, 762/1720, 770/1721, 1184/1721, 812/1722, 771/1722, 791/1723, 1667/1723, 901/1724, 1514/1725, 774/1726, 193/1726, 191/1727, 58/1728, 275/1728, 153/1728, 1184/1729, 58/1729, 1393/1730, 462/1730, 152/1730, 155/1731, 935/1731, 939/1732, 463/1733, 1617/1733, 360/1734, 1618/1734, 361/1735, 360/1736, 361/1737, 463/1738, 158/1739, 930/1740, 58/1741, 1514/1742, 190/1743, 390/1745, 390/1746, 861/1747, 862/1748, 114/1749, 130/1750, 130/1751, 130/1752, 130/1753, 130/1754, 130/1755, 125/1757, 126/1758, 194/1760, 194/1762, 158/1763, 258/1764, 113/1765, 114/1766, 211/1769, 212/1770, 876/1771, 983/1772, 153/1773, 178/1774, 762/1775, 770/1776, 771/1777, 934/1779, 462/1782, 385/1783, 385/1784, 44/1785, 851/1786, 124//1786, 783/1788, 740/1789, 390/1790, 116/1791, 116/1792, 934/1794, 935/1796, 63/1797, 92/1799, 107/1800, 94/1801, 94/1802, 94/1803, 770/1806, 762/1807, 272/1809, 107/1810, 156/1812, 463/1817, 156/1818, 182/1820, 107/1823, 385/1824, 957/1825, 418/1826, 943/1831, 944/1832, 58/1833, 158/1837, 158/1839, 183/1840, 183/1842, 183/1844, 183/1845, 703/1846, 58/1847, 215/1849, 604/1853, 934/1853, 605/1856, 957/1857, 116/1858, 703/1860, 941/1863, 44/1866, 186/1873, 186/1878, 186/1879, 186/1889, 28/1892, 186/1899, 852/1909, 186/1990, 186/1991, 153/2498, 136/2499, 101/2500, 934/2501, 461/2502, 257/2503, 258/2504, 275/2505, 783/2506, 114/2507, 291/2508, 94/2509, 136/2510, 158/2511, 911/2512, 911/2513, 956/2514, 393/2517, 226/2521, 385/2522, 149/2523, 969/2524, 149/2525, 149/2526, 59/2527, 385/2528, 149/2529, 215/2530, 735/2532, 735/2533, 735/2534, 462/2535, 186/2536, 258/2537, 186/2538, 186/2539, 449/2540, 376/2541, 29/2542, 158/2543, 158/2544, 29/2546, 190/2547, 941/2548, 158/2549, 833/2550, 836/2551, 127/2552, 138/2553, 392/2554, 179/2555, 179/2556, 179/2557, 153/2558, 96/2559, 209/2560, 209/2561, 877/2562, 106/2563, 861/2564, 860/2565, 182/2566, 179/2567, 209/2568, 877/2569, 190/2570, 911/2571, 110/2572, 877/2573, 272/2574, 128/2575, 352/2576, 179/2577, 180/2578, 156/2579, 604/2580, 209/2581, 385/2582, 385/2583, 179/2584, 179/2585, 179/2586, 180/2587, 179/2588, 179/2589, 787/2590, 856/2591, 222/2592, 195/2593, 852/2594, 746/2595, 130/2596, 911/2597, 158/2598, 136/2599, 385/2600, 746/2601, 114/2602, 205/2603, 222/2604, 385/2605, 58/2606, 852/2952, 852/2953, 194/2954, 272/2955, 385/2956, 385/2957, 205/2958, 946/2961, 385/2962, 385/2963, 385/2964, 941/2966, 941/2967, 941/2968, 941/2969, 154/2971, 917/2971, 780/2973, 783/2974, 778/2975, 192/2976, 192/2977, 192/2978, 192/2979, 851/2980, 118/2981, 905/2982, 276/2988, 192/2990, 192/2991, 204/2993, 205/2994, 58/2995, 385/2996, 226/2997, 229/2998, 205/2999, 58/3000, 204/3001, 205/3002, 851/3004, 449/3006, 450/3007, 192/3008, 86/3009, 409/3010, 205/3011, 204/3012, 931/3013, 1044/3014, 194/3015, 927/3016, 222/3018, 222/3019, 782/3020, 783/3021, 781/3022, 780/3023, 385/3024, 185/3025, 149/3026, 149/3027, 158/3028, 257/3029, 158/3030, 258/3031, 257/3032, 365/3033, 925/3034, 462/3035, 27/3036, 334/3037, 828/3038, 385/3039, 385/3040, 842/3041, 857/3042, 155/3043, 154/3044, 69/3045, 393/3046, 780/3047, 781/3048, 782/3049, 783/3050, 147/3051, 27/3052, 27/3053, 385/3055, 158/3057, 64/3058, 63/3059, 703/3060, 707/3061, 705/3062, 689/3063, 148/3064, 397/3065, 385/3068, 209/3069, 51/3070, 917/3071, 917/3072, 672/3073, 189/3074, 179/3075, 385/3076, 179/3077, 189/3078, 672/3079, 385/3080, 385/3081, 911/3082, 515/3083, 307/3084, 306/3085, 304/3086, 22/3087, 345/3089, 299/3091, 515/3092, 307/3094, 299/3095, 306/3096, 385/3097, 156/3098, 722/3120, 927/3121, 927/3122, 141/3123, 884/3124, 141/3125, 884/3126, 930/3127, 313/3128, 312/3129, 311/3130, 154/3134, 392/3136, 148/3137, 64/3138, 271/3139, 116/3140, 378/3141, 181/3142, 180/3143, 188/3144, 876/3146, 214/3147, 130/3148, 930/3149, 378/3150, 378/3151, 378/3152, 187/3153, 187/3154, 211/3156, 182/3157, 338/3158, 386/3159, 387/3160, 58/3161, 334/3162, 58/3163, 852/3164, 179/3169, 180/3170, 189/3171, 181/3172, 188/3173, 787/3175, 182/3176, 787/3177, 212/3181, 194/3183, 212/3184, 212/3186, 212/3189, 212/3190, 491/3191, 956/3193, 206/3194, 934/3195, 594/3196, 492/3197, 226/3199, 956/3200, 956/3201, 1198/3202, 272/3204, 209/3205, 291/3207, 935/3208, 935/3209, 463/3210, 209/3211, 209/3212, 141/3213, 141/3214, 179/3215, 189/3216, 116/3217, 505/3218, 512/3219, 514/3220, 378/3221, 144/3222, 958/3224, 856/3225, 144/3226, 391/3228, 290/3229, 463/3230, 276/3231, 308/3232, 308/3233, 308/3234, 308/3235, 313/3237, 311/3238, 312/3239, 92/3242, 92/3243, 958/3244, 901/3245, 276/3246, 929/3247, 187/3248, 187/3249, 539/3250, 539/3251, 604/3251, 605/3252, 512/3252, 514/3253, 276/3253, 212/3254, 985/3255, 939/3256, 385/3257, 385/3258, 385/3259, 850/3260, 116/3261, 65/3262, 850/3263, 851/3264, 850/3265, 851/3266, 862/3267, 892/3268, 73/3269, 346/3274, 73/3275, 884/3277, 346/3280, 116/3281, 285/3282, 116/3283, 47/3284, 30/3285, 29/3286, 47/3288, 271/3289, 606/3290, 606/3292, 937/3292, 937/3293, 851/3294, 158/3295, 884/3296, 514/3298, 828/3299, 192/3301, 901/3302, 376/3303, 850/3304, 851/3305, 850/3306, 850/3307, 514/3308, 891/3310, 463/3311, 386/3312, 892/3314, 861/3315, 463/3316, 691/3317, 463/3318, 463/3319, 340/3320, 729/3321, 729/3322, 191/3325, 191/3326, 191/3327, 158/3328, 141/3329, 150/3330, 264/3332, 265/3333, 927/3334, 187/3335, 188/3336, 185/3337, 927/3338, 958/3339, 958/3340, 673/3342, 695/3343, 696/3344, 814/3345, 264/3346, 265/3347, 694/3348, 153/3349, 153/3350, 972/3351, 972/3352, 61/3353, 972/3354, 463/3355, 60/3356, 972/3357, 63/3358, 62/3359, 60/3360, 850/3363, 851/3364, 26/3369, 956/3370, 61/3371, 972/3372, 832/3373, 972/3374, 543/3375, 544/3376, 543/3377, 543/3378, 544/3380, 60/3381, 972/3382, 956/3383, 187/3384, 299/3385, 857/3386, 858/3387, 857/3388, 857/3389, 858/3390, 956/3391, 386/3392, 928/3394, 929/3395, 695/3396, 697/3397, 696/3398, 375/3403, 884/3404, 187/3405, 207/3406, 207/3407, 811/3408, 812/3409, 815/3410, 543/3411, 386/3412, 832/3413, 832/3414, 463/3416, 957/3417, 287/3419, 65/3420, 463/3424, 957/3425, 65/3428, 616/3432, 837/3433, 123/3434, 814/3438, 188/3439, 387/3440, 387/3441, 579/3442, 579/3443, 957/3444, 312/3450, 390/3451, 207/4276</t>
  </si>
  <si>
    <t>361/1735, 360/1736, 361/1737, 463/1738, 158/1739, 930/1740, 58/1741, 1514/1742, 190/1743, 390/1745, 390/1746, 861/1747, 862/1748, 114/1749, 130/1750, 130/1751, 130/1752, 130/1753, 130/1754, 130/1755, 125/1757, 126/1758, 194/1760, 194/1762, 158/1763, 258/1764, 113/1765, 114/1766, 211/1769, 212/1770, 876/1771, 983/1772, 153/1773, 178/1774, 762/1775, 770/1776, 771/1777, 934/1779, 462/1782, 385/1783, 385/1784, 44/1785, 851/1786, 124//1786, 783/1788, 740/1789, 390/1790, 116/1791, 116/1792, 934/1794, 935/1796, 63/1797, 92/1799, 107/1800, 94/1801, 94/1802, 94/1803, 770/1806, 762/1807, 272/1809, 107/1810, 156/1812, 463/1817, 156/1818, 182/1820, 107/1823, 385/1824, 957/1825, 418/1826, 943/1831, 944/1832, 58/1833, 158/1837, 158/1839, 183/1840, 183/1842, 183/1844, 183/1845, 703/1846, 58/1847, 215/1849, 604/1853, 934/1853, 605/1856, 957/1857, 116/1858, 703/1860, 941/1863, 44/1866, 186/1873, 186/1878, 186/1879, 186/1889, 28/1892, 186/1899, 852/1909, 186/1990, 186/1991, 153/2498, 136/2499, 101/2500, 934/2501, 461/2502, 257/2503, 258/2504, 275/2505, 783/2506, 114/2507, 291/2508, 94/2509, 136/2510, 158/2511, 911/2512, 911/2513, 956/2514, 393/2517, 226/2521, 385/2522, 149/2523, 969/2524, 149/2525, 149/2526, 59/2527, 385/2528, 149/2529, 215/2530, 735/2532, 735/2533, 735/2534, 462/2535, 186/2536, 258/2537, 186/2538, 186/2539, 449/2540, 376/2541, 29/2542, 158/2543, 158/2544, 29/2546, 190/2547, 941/2548, 158/2549, 833/2550, 836/2551, 127/2552, 138/2553, 392/2554, 179/2555, 179/2556, 179/2557, 153/2558, 96/2559, 209/2560, 209/2561, 877/2562, 106/2563, 861/2564, 860/2565, 182/2566, 179/2567, 209/2568, 877/2569, 190/2570, 911/2571, 110/2572, 877/2573, 272/2574, 128/2575, 352/2576, 179/2577, 180/2578, 156/2579, 604/2580, 209/2581, 385/2582, 385/2583, 179/2584, 179/2585, 179/2586, 180/2587, 179/2588, 179/2589, 787/2590, 856/2591, 222/2592, 195/2593, 852/2594, 746/2595, 130/2596, 911/2597, 158/2598, 136/2599, 385/2600, 746/2601, 114/2602, 205/2603, 222/2604, 385/2605, 58/2606, 852/2952, 852/2953, 194/2954, 272/2955, 385/2956, 385/2957, 205/2958, 946/2961, 385/2962, 385/2963, 385/2964, 941/2966, 941/2967, 941/2968, 941/2969, 154/2971, 917/2971, 780/2973, 783/2974, 778/2975, 192/2976, 192/2977, 192/2978, 192/2979, 851/2980, 118/2981, 905/2982, 276/2988, 192/2990, 192/2991, 204/2993, 205/2994, 58/2995, 385/2996, 226/2997, 229/2998, 205/2999, 58/3000, 204/3001, 205/3002, 851/3004, 449/3006, 450/3007, 192/3008, 86/3009, 409/3010, 205/3011, 204/3012, 931/3013, 1044/3014, 194/3015, 927/3016, 222/3018, 222/3019, 782/3020, 783/3021, 781/3022, 780/3023, 385/3024, 185/3025, 149/3026, 149/3027, 158/3028, 257/3029, 158/3030, 258/3031, 257/3032, 365/3033, 925/3034, 462/3035, 27/3036, 334/3037, 828/3038, 385/3039, 385/3040, 842/3041, 857/3042, 155/3043, 154/3044, 69/3045, 393/3046, 780/3047, 781/3048, 782/3049, 783/3050, 147/3051, 27/3052, 27/3053, 385/3055, 158/3057, 64/3058, 63/3059, 703/3060, 707/3061, 705/3062, 689/3063, 148/3064, 397/3065, 385/3068, 209/3069, 51/3070, 917/3071, 917/3072, 672/3073, 189/3074, 179/3075, 385/3076, 179/3077, 189/3078, 672/3079, 385/3080, 385/3081, 911/3082, 515/3083, 307/3084, 306/3085, 304/3086, 22/3087, 345/3089, 299/3091, 515/3092, 307/3094, 299/3095, 306/3096, 385/3097, 156/3098, 722/3120, 927/3121, 927/3122, 141/3123, 884/3124, 141/3125, 884/3126, 930/3127, 313/3128, 312/3129, 311/3130, 154/3134, 392/3136, 148/3137, 64/3138, 271/3139, 116/3140, 378/3141, 181/3142, 180/3143, 188/3144, 876/3146, 214/3147, 130/3148, 930/3149, 378/3150, 378/3151, 378/3152, 187/3153, 187/3154, 211/3156, 182/3157, 338/3158, 386/3159, 387/3160, 58/3161, 334/3162, 58/3163, 852/3164, 179/3169, 180/3170, 189/3171, 181/3172, 188/3173, 787/3175, 182/3176, 787/3177, 212/3181, 194/3183, 212/3184, 212/3186, 212/3189, 212/3190, 491/3191, 956/3193, 206/3194, 934/3195, 594/3196, 492/3197, 226/3199, 956/3200, 956/3201, 1198/3202, 272/3204, 209/3205, 291/3207, 935/3208, 935/3209, 463/3210, 209/3211, 209/3212, 141/3213, 141/3214, 179/3215, 189/3216, 116/3217, 505/3218, 512/3219, 514/3220, 378/3221, 144/3222, 958/3224, 856/3225, 144/3226, 391/3228, 290/3229, 463/3230, 276/3231, 308/3232, 308/3233, 308/3234, 308/3235, 313/3237, 311/3238, 312/3239, 92/3242, 92/3243, 958/3244, 901/3245, 276/3246, 929/3247, 187/3248, 187/3249, 539/3250, 539/3251, 604/3251, 605/3252, 512/3252, 514/3253, 276/3253, 212/3254, 985/3255, 939/3256, 385/3257, 385/3258, 385/3259, 850/3260, 116/3261, 65/3262, 850/3263, 851/3264, 850/3265, 851/3266, 862/3267, 892/3268, 73/3269, 346/3274, 73/3275, 884/3277, 346/3280, 116/3281, 285/3282, 116/3283, 47/3284, 30/3285, 29/3286, 47/3288, 271/3289, 606/3290, 606/3292, 937/3292, 937/3293, 851/3294, 158/3295, 884/3296, 514/3298, 828/3299, 192/3301, 901/3302, 376/3303, 850/3304, 851/3305, 850/3306, 850/3307, 514/3308, 891/3310, 463/3311, 386/3312, 892/3314, 861/3315, 463/3316, 691/3317, 463/3318, 463/3319, 340/3320, 729/3321, 729/3322, 191/3325, 191/3326, 191/3327, 158/3328, 141/3329, 150/3330, 264/3332, 265/3333, 927/3334, 187/3335, 188/3336, 185/3337, 927/3338, 958/3339, 958/3340, 673/3342, 695/3343, 696/3344, 814/3345, 264/3346, 265/3347, 694/3348, 153/3349, 153/3350, 972/3351, 972/3352, 61/3353, 972/3354, 463/3355, 60/3356, 972/3357, 63/3358, 62/3359, 60/3360, 850/3363, 851/3364, 26/3369, 956/3370, 61/3371, 972/3372, 832/3373, 972/3374, 543/3375, 544/3376, 543/3377, 543/3378, 544/3380, 60/3381, 972/3382, 956/3383, 187/3384, 299/3385, 857/3386, 858/3387, 857/3388, 857/3389, 858/3390, 956/3391, 386/3392, 928/3394, 929/3395, 695/3396, 697/3397, 696/3398, 375/3403, 884/3404, 187/3405, 207/3406, 207/3407, 811/3408, 812/3409, 815/3410, 543/3411, 386/3412, 832/3413, 832/3414, 463/3416, 957/3417, 287/3419, 65/3420, 463/3424, 957/3425, 65/3428, 616/3432, 837/3433, 123/3434, 814/3438, 188/3439, 387/3440, 387/3441, 579/3442, 579/3443, 957/3444, 312/3450, 390/3451, 207/4276</t>
  </si>
  <si>
    <t>3703/1846, 58/1847, 215/1849, 604/1853, 934/1853, 605/1856, 957/1857, 116/1858, 703/1860, 941/1863, 44/1866, 186/1873, 186/1878, 186/1879, 186/1889, 28/1892, 186/1899, 852/1909, 186/1990, 186/1991, 153/2498, 136/2499, 101/2500, 934/2501, 461/2502, 257/2503, 258/2504, 275/2505, 783/2506, 114/2507, 291/2508, 94/2509, 136/2510, 158/2511, 911/2512, 911/2513, 956/2514, 393/2517, 226/2521, 385/2522, 149/2523, 969/2524, 149/2525, 149/2526, 59/2527, 385/2528, 149/2529, 215/2530, 735/2532, 735/2533, 735/2534, 462/2535, 186/2536, 258/2537, 186/2538, 186/2539, 449/2540, 376/2541, 29/2542, 158/2543, 158/2544, 29/2546, 190/2547, 941/2548, 158/2549, 833/2550, 836/2551, 127/2552, 138/2553, 392/2554, 179/2555, 179/2556, 179/2557, 153/2558, 96/2559, 209/2560, 209/2561, 877/2562, 106/2563, 861/2564, 860/2565, 182/2566, 179/2567, 209/2568, 877/2569, 190/2570, 911/2571, 110/2572, 877/2573, 272/2574, 128/2575, 352/2576, 179/2577, 180/2578, 156/2579, 604/2580, 209/2581, 385/2582, 385/2583, 179/2584, 179/2585, 179/2586, 180/2587, 179/2588, 179/2589, 787/2590, 856/2591, 222/2592, 195/2593, 852/2594, 746/2595, 130/2596, 911/2597, 158/2598, 136/2599, 385/2600, 746/2601, 114/2602, 205/2603, 222/2604, 385/2605, 58/2606, 852/2952, 852/2953, 194/2954, 272/2955, 385/2956, 385/2957, 205/2958, 946/2961, 385/2962, 385/2963, 385/2964, 941/2966, 941/2967, 941/2968, 941/2969, 154/2971, 917/2971, 780/2973, 783/2974, 778/2975, 192/2976, 192/2977, 192/2978, 192/2979, 851/2980, 118/2981, 905/2982, 276/2988, 192/2990, 192/2991, 204/2993, 205/2994, 58/2995, 385/2996, 226/2997, 229/2998, 205/2999, 58/3000, 204/3001, 205/3002, 851/3004, 449/3006, 450/3007, 192/3008, 86/3009, 409/3010, 205/3011, 204/3012, 931/3013, 1044/3014, 194/3015, 927/3016, 222/3018, 222/3019, 782/3020, 783/3021, 781/3022, 780/3023, 385/3024, 185/3025, 149/3026, 149/3027, 158/3028, 257/3029, 158/3030, 258/3031, 257/3032, 365/3033, 925/3034, 462/3035, 27/3036, 334/3037, 828/3038, 385/3039, 385/3040, 842/3041, 857/3042, 155/3043, 154/3044, 69/3045, 393/3046, 780/3047, 781/3048, 782/3049, 783/3050, 147/3051, 27/3052, 27/3053, 385/3055, 158/3057, 64/3058, 63/3059, 703/3060, 707/3061, 705/3062, 689/3063, 148/3064, 397/3065, 385/3068, 209/3069, 51/3070, 917/3071, 917/3072, 672/3073, 189/3074, 179/3075, 385/3076, 179/3077, 189/3078, 672/3079, 385/3080, 385/3081, 911/3082, 515/3083, 307/3084, 306/3085, 304/3086, 22/3087, 345/3089, 299/3091, 515/3092, 307/3094, 299/3095, 306/3096, 385/3097, 156/3098, 722/3120, 927/3121, 927/3122, 141/3123, 884/3124, 141/3125, 884/3126, 930/3127, 313/3128, 312/3129, 311/3130, 154/3134, 392/3136, 148/3137, 64/3138, 271/3139, 116/3140, 378/3141, 181/3142, 180/3143, 188/3144, 876/3146, 214/3147, 130/3148, 930/3149, 378/3150, 378/3151, 378/3152, 187/3153, 187/3154, 211/3156, 182/3157, 338/3158, 386/3159, 387/3160, 58/3161, 334/3162, 58/3163, 852/3164, 179/3169, 180/3170, 189/3171, 181/3172, 188/3173, 787/3175, 182/3176, 787/3177, 212/3181, 194/3183, 212/3184, 212/3186, 212/3189, 212/3190, 491/3191, 956/3193, 206/3194, 934/3195, 594/3196, 492/3197, 226/3199, 956/3200, 956/3201, 1198/3202, 272/3204, 209/3205, 291/3207, 935/3208, 935/3209, 463/3210, 209/3211, 209/3212, 141/3213, 141/3214, 179/3215, 189/3216, 116/3217, 505/3218, 512/3219, 514/3220, 378/3221, 144/3222, 958/3224, 856/3225, 144/3226, 391/3228, 290/3229, 463/3230, 276/3231, 308/3232, 308/3233, 308/3234, 308/3235, 313/3237, 311/3238, 312/3239, 92/3242, 92/3243, 958/3244, 901/3245, 276/3246, 929/3247, 187/3248, 187/3249, 539/3250, 539/3251, 604/3251, 605/3252, 512/3252, 514/3253, 276/3253, 212/3254, 985/3255, 939/3256, 385/3257, 385/3258, 385/3259, 850/3260, 116/3261, 65/3262, 850/3263, 851/3264, 850/3265, 851/3266, 862/3267, 892/3268, 73/3269, 346/3274, 73/3275, 884/3277, 346/3280, 116/3281, 285/3282, 116/3283, 47/3284, 30/3285, 29/3286, 47/3288, 271/3289, 606/3290, 606/3292, 937/3292, 937/3293, 851/3294, 158/3295, 884/3296, 514/3298, 828/3299, 192/3301, 901/3302, 376/3303, 850/3304, 851/3305, 850/3306, 850/3307, 514/3308, 891/3310, 463/3311, 386/3312, 892/3314, 861/3315, 463/3316, 691/3317, 463/3318, 463/3319, 340/3320, 729/3321, 729/3322, 191/3325, 191/3326, 191/3327, 158/3328, 141/3329, 150/3330, 264/3332, 265/3333, 927/3334, 187/3335, 188/3336, 185/3337, 927/3338, 958/3339, 958/3340, 673/3342, 695/3343, 696/3344, 814/3345, 264/3346, 265/3347, 694/3348, 153/3349, 153/3350, 972/3351, 972/3352, 61/3353, 972/3354, 463/3355, 60/3356, 972/3357, 63/3358, 62/3359, 60/3360, 850/3363, 851/3364, 26/3369, 956/3370, 61/3371, 972/3372, 832/3373, 972/3374, 543/3375, 544/3376, 543/3377, 543/3378, 544/3380, 60/3381, 972/3382, 956/3383, 187/3384, 299/3385, 857/3386, 858/3387, 857/3388, 857/3389, 858/3390, 956/3391, 386/3392, 928/3394, 929/3395, 695/3396, 697/3397, 696/3398, 375/3403, 884/3404, 187/3405, 207/3406, 207/3407, 811/3408, 812/3409, 815/3410, 543/3411, 386/3412, 832/3413, 832/3414, 463/3416, 957/3417, 287/3419, 65/3420, 463/3424, 957/3425, 65/3428, 616/3432, 837/3433, 123/3434, 814/3438, 188/3439, 387/3440, 387/3441, 579/3442, 579/3443, 957/3444, 312/3450, 390/3451, 207/4276</t>
  </si>
  <si>
    <t>106/2563, 861/2564, 860/2565, 182/2566, 179/2567, 209/2568, 877/2569, 190/2570, 911/2571, 110/2572, 877/2573, 272/2574, 128/2575, 352/2576, 179/2577, 180/2578, 156/2579, 604/2580, 209/2581, 385/2582, 385/2583, 179/2584, 179/2585, 179/2586, 180/2587, 179/2588, 179/2589, 787/2590, 856/2591, 222/2592, 195/2593, 852/2594, 746/2595, 130/2596, 911/2597, 158/2598, 136/2599, 385/2600, 746/2601, 114/2602, 205/2603, 222/2604, 385/2605, 58/2606, 852/2952, 852/2953, 194/2954, 272/2955, 385/2956, 385/2957, 205/2958, 946/2961, 385/2962, 385/2963, 385/2964, 941/2966, 941/2967, 941/2968, 941/2969, 154/2971, 917/2971, 780/2973, 783/2974, 778/2975, 192/2976, 192/2977, 192/2978, 192/2979, 851/2980, 118/2981, 905/2982, 276/2988, 192/2990, 192/2991, 204/2993, 205/2994, 58/2995, 385/2996, 226/2997, 229/2998, 205/2999, 58/3000, 204/3001, 205/3002, 851/3004, 449/3006, 450/3007, 192/3008, 86/3009, 409/3010, 205/3011, 204/3012, 931/3013, 1044/3014, 194/3015, 927/3016, 222/3018, 222/3019, 782/3020, 783/3021, 781/3022, 780/3023, 385/3024, 185/3025, 149/3026, 149/3027, 158/3028, 257/3029, 158/3030, 258/3031, 257/3032, 365/3033, 925/3034, 462/3035, 27/3036, 334/3037, 828/3038, 385/3039, 385/3040, 842/3041, 857/3042, 155/3043, 154/3044, 69/3045, 393/3046, 780/3047, 781/3048, 782/3049, 783/3050, 147/3051, 27/3052, 27/3053, 385/3055, 158/3057, 64/3058, 63/3059, 703/3060, 707/3061, 705/3062, 689/3063, 148/3064, 397/3065, 385/3068, 209/3069, 51/3070, 917/3071, 917/3072, 672/3073, 189/3074, 179/3075, 385/3076, 179/3077, 189/3078, 672/3079, 385/3080, 385/3081, 911/3082, 515/3083, 307/3084, 306/3085, 304/3086, 22/3087, 345/3089, 299/3091, 515/3092, 307/3094, 299/3095, 306/3096, 385/3097, 156/3098, 722/3120, 927/3121, 927/3122, 141/3123, 884/3124, 141/3125, 884/3126, 930/3127, 313/3128, 312/3129, 311/3130, 154/3134, 392/3136, 148/3137, 64/3138, 271/3139, 116/3140, 378/3141, 181/3142, 180/3143, 188/3144, 876/3146, 214/3147, 130/3148, 930/3149, 378/3150, 378/3151, 378/3152, 187/3153, 187/3154, 211/3156, 182/3157, 338/3158, 386/3159, 387/3160, 58/3161, 334/3162, 58/3163, 852/3164, 179/3169, 180/3170, 189/3171, 181/3172, 188/3173, 787/3175, 182/3176, 787/3177, 212/3181, 194/3183, 212/3184, 212/3186, 212/3189, 212/3190, 491/3191, 956/3193, 206/3194, 934/3195, 594/3196, 492/3197, 226/3199, 956/3200, 956/3201, 1198/3202, 272/3204, 209/3205, 291/3207, 935/3208, 935/3209, 463/3210, 209/3211, 209/3212, 141/3213, 141/3214, 179/3215, 189/3216, 116/3217, 505/3218, 512/3219, 514/3220, 378/3221, 144/3222, 958/3224, 856/3225, 144/3226, 391/3228, 290/3229, 463/3230, 276/3231, 308/3232, 308/3233, 308/3234, 308/3235, 313/3237, 311/3238, 312/3239, 92/3242, 92/3243, 958/3244, 901/3245, 276/3246, 929/3247, 187/3248, 187/3249, 539/3250, 539/3251, 604/3251, 605/3252, 512/3252, 514/3253, 276/3253, 212/3254, 985/3255, 939/3256, 385/3257, 385/3258, 385/3259, 850/3260, 116/3261, 65/3262, 850/3263, 851/3264, 850/3265, 851/3266, 862/3267, 892/3268, 73/3269, 346/3274, 73/3275, 884/3277, 346/3280, 116/3281, 285/3282, 116/3283, 47/3284, 30/3285, 29/3286, 47/3288, 271/3289, 606/3290, 606/3292, 937/3292, 937/3293, 851/3294, 158/3295, 884/3296, 514/3298, 828/3299, 192/3301, 901/3302, 376/3303, 850/3304, 851/3305, 850/3306, 850/3307, 514/3308, 891/3310, 463/3311, 386/3312, 892/3314, 861/3315, 463/3316, 691/3317, 463/3318, 463/3319, 340/3320, 729/3321, 729/3322, 191/3325, 191/3326, 191/3327, 158/3328, 141/3329, 150/3330, 264/3332, 265/3333, 927/3334, 187/3335, 188/3336, 185/3337, 927/3338, 958/3339, 958/3340, 673/3342, 695/3343, 696/3344, 814/3345, 264/3346, 265/3347, 694/3348, 153/3349, 153/3350, 972/3351, 972/3352, 61/3353, 972/3354, 463/3355, 60/3356, 972/3357, 63/3358, 62/3359, 60/3360, 850/3363, 851/3364, 26/3369, 956/3370, 61/3371, 972/3372, 832/3373, 972/3374, 543/3375, 544/3376, 543/3377, 543/3378, 544/3380, 60/3381, 972/3382, 956/3383, 187/3384, 299/3385, 857/3386, 858/3387, 857/3388, 857/3389, 858/3390, 956/3391, 386/3392, 928/3394, 929/3395, 695/3396, 697/3397, 696/3398, 375/3403, 884/3404, 187/3405, 207/3406, 207/3407, 811/3408, 812/3409, 815/3410, 543/3411, 386/3412, 832/3413, 832/3414, 463/3416, 957/3417, 287/3419, 65/3420, 463/3424, 957/3425, 65/3428, 616/3432, 837/3433, 123/3434, 814/3438, 188/3439, 387/3440, 387/3441, 579/3442, 579/3443, 957/3444, 312/3450, 390/3451, 207/4276</t>
  </si>
  <si>
    <t>226/2997, 229/2998, 205/2999, 58/3000, 204/3001, 205/3002, 851/3004, 449/3006, 450/3007, 192/3008, 86/3009, 409/3010, 205/3011, 204/3012, 931/3013, 1044/3014, 194/3015, 927/3016, 222/3018, 222/3019, 782/3020, 783/3021, 781/3022, 780/3023, 385/3024, 185/3025, 149/3026, 149/3027, 158/3028, 257/3029, 158/3030, 258/3031, 257/3032, 365/3033, 925/3034, 462/3035, 27/3036, 334/3037, 828/3038, 385/3039, 385/3040, 842/3041, 857/3042, 155/3043, 154/3044, 69/3045, 393/3046, 780/3047, 781/3048, 782/3049, 783/3050, 147/3051, 27/3052, 27/3053, 385/3055, 158/3057, 64/3058, 63/3059, 703/3060, 707/3061, 705/3062, 689/3063, 148/3064, 397/3065, 385/3068, 209/3069, 51/3070, 917/3071, 917/3072, 672/3073, 189/3074, 179/3075, 385/3076, 179/3077, 189/3078, 672/3079, 385/3080, 385/3081, 911/3082, 515/3083, 307/3084, 306/3085, 304/3086, 22/3087, 345/3089, 299/3091, 515/3092, 307/3094, 299/3095, 306/3096, 385/3097, 156/3098, 722/3120, 927/3121, 927/3122, 141/3123, 884/3124, 141/3125, 884/3126, 930/3127, 313/3128, 312/3129, 311/3130, 154/3134, 392/3136, 148/3137, 64/3138, 271/3139, 116/3140, 378/3141, 181/3142, 180/3143, 188/3144, 876/3146, 214/3147, 130/3148, 930/3149, 378/3150, 378/3151, 378/3152, 187/3153, 187/3154, 211/3156, 182/3157, 338/3158, 386/3159, 387/3160, 58/3161, 334/3162, 58/3163, 852/3164, 179/3169, 180/3170, 189/3171, 181/3172, 188/3173, 787/3175, 182/3176, 787/3177, 212/3181, 194/3183, 212/3184, 212/3186, 212/3189, 212/3190, 491/3191, 956/3193, 206/3194, 934/3195, 594/3196, 492/3197, 226/3199, 956/3200, 956/3201, 1198/3202, 272/3204, 209/3205, 291/3207, 935/3208, 935/3209, 463/3210, 209/3211, 209/3212, 141/3213, 141/3214, 179/3215, 189/3216, 116/3217, 505/3218, 512/3219, 514/3220, 378/3221, 144/3222, 958/3224, 856/3225, 144/3226, 391/3228, 290/3229, 463/3230, 276/3231, 308/3232, 308/3233, 308/3234, 308/3235, 313/3237, 311/3238, 312/3239, 92/3242, 92/3243, 958/3244, 901/3245, 276/3246, 929/3247, 187/3248, 187/3249, 539/3250, 539/3251, 604/3251, 605/3252, 512/3252, 514/3253, 276/3253, 212/3254, 985/3255, 939/3256, 385/3257, 385/3258, 385/3259, 850/3260, 116/3261, 65/3262, 850/3263, 851/3264, 850/3265, 851/3266, 862/3267, 892/3268, 73/3269, 346/3274, 73/3275, 884/3277, 346/3280, 116/3281, 285/3282, 116/3283, 47/3284, 30/3285, 29/3286, 47/3288, 271/3289, 606/3290, 606/3292, 937/3292, 937/3293, 851/3294, 158/3295, 884/3296, 514/3298, 828/3299, 192/3301, 901/3302, 376/3303, 850/3304, 851/3305, 850/3306, 850/3307, 514/3308, 891/3310, 463/3311, 386/3312, 892/3314, 861/3315, 463/3316, 691/3317, 463/3318, 463/3319, 340/3320, 729/3321, 729/3322, 191/3325, 191/3326, 191/3327, 158/3328, 141/3329, 150/3330, 264/3332, 265/3333, 927/3334, 187/3335, 188/3336, 185/3337, 927/3338, 958/3339, 958/3340, 673/3342, 695/3343, 696/3344, 814/3345, 264/3346, 265/3347, 694/3348, 153/3349, 153/3350, 972/3351, 972/3352, 61/3353, 972/3354, 463/3355, 60/3356, 972/3357, 63/3358, 62/3359, 60/3360, 850/3363, 851/3364, 26/3369, 956/3370, 61/3371, 972/3372, 832/3373, 972/3374, 543/3375, 544/3376, 543/3377, 543/3378, 544/3380, 60/3381, 972/3382, 956/3383, 187/3384, 299/3385, 857/3386, 858/3387, 857/3388, 857/3389, 858/3390, 956/3391, 386/3392, 928/3394, 929/3395, 695/3396, 697/3397, 696/3398, 375/3403, 884/3404, 187/3405, 207/3406, 207/3407, 811/3408, 812/3409, 815/3410, 543/3411, 386/3412, 832/3413, 832/3414, 463/3416, 957/3417, 287/3419, 65/3420, 463/3424, 957/3425, 65/3428, 616/3432, 837/3433, 123/3434, 814/3438, 188/3439, 387/3440, 387/3441, 579/3442, 579/3443, 957/3444, 312/3450, 390/3451, 207/4276</t>
  </si>
  <si>
    <t>911/3082, 515/3083, 307/3084, 306/3085, 304/3086, 22/3087, 345/3089, 299/3091, 515/3092, 307/3094, 299/3095, 306/3096, 385/3097, 156/3098, 722/3120, 927/3121, 927/3122, 141/3123, 884/3124, 141/3125, 884/3126, 930/3127, 313/3128, 312/3129, 311/3130, 154/3134, 392/3136, 148/3137, 64/3138, 271/3139, 116/3140, 378/3141, 181/3142, 180/3143, 188/3144, 876/3146, 214/3147, 130/3148, 930/3149, 378/3150, 378/3151, 378/3152, 187/3153, 187/3154, 211/3156, 182/3157, 338/3158, 386/3159, 387/3160, 58/3161, 334/3162, 58/3163, 852/3164, 179/3169, 180/3170, 189/3171, 181/3172, 188/3173, 787/3175, 182/3176, 787/3177, 212/3181, 194/3183, 212/3184, 212/3186, 212/3189, 212/3190, 491/3191, 956/3193, 206/3194, 934/3195, 594/3196, 492/3197, 226/3199, 956/3200, 956/3201, 1198/3202, 272/3204, 209/3205, 291/3207, 935/3208, 935/3209, 463/3210, 209/3211, 209/3212, 141/3213, 141/3214, 179/3215, 189/3216, 116/3217, 505/3218, 512/3219, 514/3220, 378/3221, 144/3222, 958/3224, 856/3225, 144/3226, 391/3228, 290/3229, 463/3230, 276/3231, 308/3232, 308/3233, 308/3234, 308/3235, 313/3237, 311/3238, 312/3239, 92/3242, 92/3243, 958/3244, 901/3245, 276/3246, 929/3247, 187/3248, 187/3249, 539/3250, 539/3251, 604/3251, 605/3252, 512/3252, 514/3253, 276/3253, 212/3254, 985/3255, 939/3256, 385/3257, 385/3258, 385/3259, 850/3260, 116/3261, 65/3262, 850/3263, 851/3264, 850/3265, 851/3266, 862/3267, 892/3268, 73/3269, 346/3274, 73/3275, 884/3277, 346/3280, 116/3281, 285/3282, 116/3283, 47/3284, 30/3285, 29/3286, 47/3288, 271/3289, 606/3290, 606/3292, 937/3292, 937/3293, 851/3294, 158/3295, 884/3296, 514/3298, 828/3299, 192/3301, 901/3302, 376/3303, 850/3304, 851/3305, 850/3306, 850/3307, 514/3308, 891/3310, 463/3311, 386/3312, 892/3314, 861/3315, 463/3316, 691/3317, 463/3318, 463/3319, 340/3320, 729/3321, 729/3322, 191/3325, 191/3326, 191/3327, 158/3328, 141/3329, 150/3330, 264/3332, 265/3333, 927/3334, 187/3335, 188/3336, 185/3337, 927/3338, 958/3339, 958/3340, 673/3342, 695/3343, 696/3344, 814/3345, 264/3346, 265/3347, 694/3348, 153/3349, 153/3350, 972/3351, 972/3352, 61/3353, 972/3354, 463/3355, 60/3356, 972/3357, 63/3358, 62/3359, 60/3360, 850/3363, 851/3364, 26/3369, 956/3370, 61/3371, 972/3372, 832/3373, 972/3374, 543/3375, 544/3376, 543/3377, 543/3378, 544/3380, 60/3381, 972/3382, 956/3383, 187/3384, 299/3385, 857/3386, 858/3387, 857/3388, 857/3389, 858/3390, 956/3391, 386/3392, 928/3394, 929/3395, 695/3396, 697/3397, 696/3398, 375/3403, 884/3404, 187/3405, 207/3406, 207/3407, 811/3408, 812/3409, 815/3410, 543/3411, 386/3412, 832/3413, 832/3414, 463/3416, 957/3417, 287/3419, 65/3420, 463/3424, 957/3425, 65/3428, 616/3432, 837/3433, 123/3434, 814/3438, 188/3439, 387/3440, 387/3441, 579/3442, 579/3443, 957/3444, 312/3450, 390/3451, 207/4276</t>
  </si>
  <si>
    <t>209/3205, 291/3207, 935/3208, 935/3209, 463/3210, 209/3211, 209/3212, 141/3213, 141/3214, 179/3215, 189/3216, 116/3217, 505/3218, 512/3219, 514/3220, 378/3221, 144/3222, 958/3224, 856/3225, 144/3226, 391/3228, 290/3229, 463/3230, 276/3231, 308/3232, 308/3233, 308/3234, 308/3235, 313/3237, 311/3238, 312/3239, 92/3242, 92/3243, 958/3244, 901/3245, 276/3246, 929/3247, 187/3248, 187/3249, 539/3250, 539/3251, 604/3251, 605/3252, 512/3252, 514/3253, 276/3253, 212/3254, 985/3255, 939/3256, 385/3257, 385/3258, 385/3259, 850/3260, 116/3261, 65/3262, 850/3263, 851/3264, 850/3265, 851/3266, 862/3267, 892/3268, 73/3269, 346/3274, 73/3275, 884/3277, 346/3280, 116/3281, 285/3282, 116/3283, 47/3284, 30/3285, 29/3286, 47/3288, 271/3289, 606/3290, 606/3292, 937/3292, 937/3293, 851/3294, 158/3295, 884/3296, 514/3298, 828/3299, 192/3301, 901/3302, 376/3303, 850/3304, 851/3305, 850/3306, 850/3307, 514/3308, 891/3310, 463/3311, 386/3312, 892/3314, 861/3315, 463/3316, 691/3317, 463/3318, 463/3319, 340/3320, 729/3321, 729/3322, 191/3325, 191/3326, 191/3327, 158/3328, 141/3329, 150/3330, 264/3332, 265/3333, 927/3334, 187/3335, 188/3336, 185/3337, 927/3338, 958/3339, 958/3340, 673/3342, 695/3343, 696/3344, 814/3345, 264/3346, 265/3347, 694/3348, 153/3349, 153/3350, 972/3351, 972/3352, 61/3353, 972/3354, 463/3355, 60/3356, 972/3357, 63/3358, 62/3359, 60/3360, 850/3363, 851/3364, 26/3369, 956/3370, 61/3371, 972/3372, 832/3373, 972/3374, 543/3375, 544/3376, 543/3377, 543/3378, 544/3380, 60/3381, 972/3382, 956/3383, 187/3384, 299/3385, 857/3386, 858/3387, 857/3388, 857/3389, 858/3390, 956/3391, 386/3392, 928/3394, 929/3395, 695/3396, 697/3397, 696/3398, 375/3403, 884/3404, 187/3405, 207/3406, 207/3407, 811/3408, 812/3409, 815/3410, 543/3411, 386/3412, 832/3413, 832/3414, 463/3416, 957/3417, 287/3419, 65/3420, 463/3424, 957/3425, 65/3428, 616/3432, 837/3433, 123/3434, 814/3438, 188/3439, 387/3440, 387/3441, 579/3442, 579/3443, 957/3444, 312/3450, 390/3451, 207/4276</t>
  </si>
  <si>
    <t xml:space="preserve"> 299/3385, 857/3386, 858/3387, 857/3388, 857/3389, 858/3390, 956/3391, 386/3392, 928/3394, 929/3395, 695/3396, 697/3397, 696/3398, 375/3403, 884/3404, 187/3405, 207/3406, 207/3407, 811/3408, 812/3409, 815/3410, 543/3411, 386/3412, 832/3413, 832/3414, 463/3416, 957/3417, 287/3419, 65/3420, 463/3424, 957/3425, 65/3428, 616/3432, 837/3433, 123/3434, 814/3438, 188/3439, 387/3440, 387/3441, 579/3442, 579/3443, 957/3444, 312/3450, 390/3451, 207/4276</t>
  </si>
  <si>
    <t xml:space="preserve"> 937/3292, 937/3293, 851/3294, 158/3295, 884/3296, 514/3298, 828/3299, 192/3301, 901/3302, 376/3303, 850/3304, 851/3305, 850/3306, 850/3307, 514/3308, 891/3310, 463/3311, 386/3312, 892/3314, 861/3315, 463/3316, 691/3317, 463/3318, 463/3319, 340/3320, 729/3321, 729/3322, 191/3325, 191/3326, 191/3327, 158/3328, 141/3329, 150/3330, 264/3332, 265/3333, 927/3334, 187/3335, 188/3336, 185/3337, 927/3338, 958/3339, 958/3340, 673/3342, 695/3343, 696/3344, 814/3345, 264/3346, 265/3347, 694/3348, 153/3349, 153/3350, 972/3351, 972/3352, 61/3353, 972/3354, 463/3355, 60/3356, 972/3357, 63/3358, 62/3359, 60/3360, 850/3363, 851/3364, 26/3369, 956/3370, 61/3371, 972/3372, 832/3373, 972/3374, 543/3375, 544/3376, 543/3377, 543/3378, 544/3380, 60/3381, 972/3382, 956/3383, 187/3384, </t>
  </si>
  <si>
    <t>299/3385, 857/3386, 858/3387, 857/3388, 857/3389, 858/3390, 956/3391, 386/3392, 928/3394, 929/3395, 695/3396, 697/3397, 696/3398, 375/3403, 884/3404, 187/3405, 207/3406, 207/3407, 811/3408, 812/3409, 815/3410, 543/3411, 386/3412, 832/3413, 832/3414, 463/3416, 957/3417, 287/3419, 65/3420, 463/3424, 957/3425, 65/3428, 616/3432, 837/3433, 123/3434, 814/3438, 188/3439, 387/3440, 387/3441, 579/3442, 579/3443, 957/3444, 312/3450, 390/3451, 207/4276</t>
  </si>
  <si>
    <t xml:space="preserve">2, 3, 4, 5, 6, 7, 9, 10, 11, 12, 13, 14, 18, 19, 20, 21, 26, 27, 28, 30, 32, 33, 36, 44, 45, 46, 47, 49, 50, 51, 52, 53, 60, 67, 68, 71, 75, 77, 78, 83, 84, 85, 88, 90, 95, 100, 105, 110, 111, 112, 113, 114, 116, 117, 118, 119, 120, 121, 122, 123, 124, 125, 126, 127, 128, 130, 131, 133, 135, 136, 137, 138, 140, 141, 148, 149, 150, 151, 152, 153, 156, 161, 168, 170, 172, 173, 174, 175, 176, 177, 178, 179, 180, 181, 182, 187, 189, 190, 191, 192, 199, 208, 209, 211, 212, 214, 215, 216, 217, 228, 245, 252, 260, 270, 272, 273, 274, 276, 279, 283, 286, 289, 298, 302, 303, 310, 329, 331, 333, 347, 348, 351, 363, 368, 372, 374, 377, 379, 380, 382, 385, 390, 392, 393, 394, 396, 416, 417, 419, 420, 440, 473, 476, 477, 480, 483, 485, 501, 531, 541, 555, 560, 572, 577, 600, 601, 602, 603, 620, 633, 641, 650, 651, 656, 657, 658, 659, 662, 668, 674, 675, 676, 690, 704, 717, 725, 731, 739, 742, 743, 744, 752, 757, 772, 793, 795, 796, </t>
  </si>
  <si>
    <t>800, 801, 802, 803, 804, 805, 810, 816, 818, 823, 826, 829, 830, 831, 845, 847, 848, 849, 854, 864, 865, 866, 867, 868, 872, 882, 883, 885, 886, 887, 888, 889, 890, 907, 908, 912, 914, 915, 916, 919, 923, 924, 928, 929, 941, 942, 942, 943, 944, 948, 950, 951, 952, 953, 954, 955, 957, 959, 960, 961, 962, 963, 964, 965, 966, 967, 968, 969, 49/973, 51/974, 59/976, 75/977, 101/978, 110/979, 145/980, 145/980, 198/981, 123/984, 56/990, 54/991, 75/993, 743/999, 792/1002, 854/1005, 849/1007, 41/1011, 122/1012, 143/1020, 665/1026, 820/1027, 260/1033, 215/1035, 192/1036, 637/1038, 340/1050, 293/1053, 277/1055, 623/1064, 626/1066, 622/1068, 140/1071, 148/1072, 755/1073, 905/1082, 860/1086, 935/1087, 150/1092, 138/1093, 827/1094, 48/1095, 393/1096, 633/1099, 772/1100, 67/1101, 315/1102, 94/1104, 270/1112, 270/1115, 270/1115, 270/1116, 270/1116, 132/1118, 132/1122, 142/1127, 274/1135, 274/1136, 274/1137, 132/1140, 139/1149, 226/1165, 229/1166, 125/1177, 126/1178, 78/1183, 222/1187, 1164/1188, 125/1195, 983/1227, 191/1242, 1072/1247, 151/1250, 138/1269, 111/1270, 328/1275, 425/1286, 942/1286, 943/1287, 111/1301, 115/1302, 78/1327, 111/1330, 385/1332, 385/1333, 385/1334, 111/1382, 969/1400, 969/1401, 969/1402, 58/1423, 941/1434, 78/1438, 128/1447, 60/1449, 260/1451, 957/1458, 957/1459, 47/1476, 929/1480, 969/1482, 969/1483, 98/1495, 1071/1500, 928/1502, 929/1503, 385/1513, 394/1524, 58/1540, 385/1541, 941/1573, 928/1586, 957/1587, 137/1607, 1093/1609, 929/1630, 929/1632, 941/1635, 216/1644, 194/1761, 272/1811, 190/1838, 393/2518, 41/2519, 52/2520, 385/2965, 153/2970, 57/2972, 276/2989, 192/2992, 941/3003, 392/3054, 194/3056, 385/3067, 273/3088, 123/3090, 153/3135, 214/3145, 941/3165, 969/3166, 969/3167, 969/3168, 16/3182, 211/3187, 212/3188, 272/3203, 272/3206, 212/3223, 16/3227, 272/3236, 97/3271, 26/3272, 97/3273, 26/3278, 97/3279, 41/3323, 52/3324, 941/3331, 941/3362, 969/3367, 969/3368, 26/3415, 195/3429, 187/3430, 185/3431, 122/3447, 30/3448, 26/3449</t>
  </si>
  <si>
    <t>270/1116, 132/1118, 132/1122, 142/1127, 274/1135, 274/1136, 274/1137, 132/1140, 139/1149, 226/1165, 229/1166, 125/1177, 126/1178, 78/1183, 222/1187, 1164/1188, 125/1195, 983/1227, 191/1242, 1072/1247, 151/1250, 138/1269, 111/1270, 328/1275, 425/1286, 942/1286, 943/1287, 111/1301, 115/1302, 78/1327, 111/1330, 385/1332, 385/1333, 385/1334, 111/1382, 969/1400, 969/1401, 969/1402, 58/1423, 941/1434, 78/1438, 128/1447, 60/1449, 260/1451, 957/1458, 957/1459, 47/1476, 929/1480, 969/1482, 969/1483, 98/1495, 1071/1500, 928/1502, 929/1503, 385/1513, 394/1524, 58/1540, 385/1541, 941/1573, 928/1586, 957/1587, 137/1607, 1093/1609, 929/1630, 929/1632, 941/1635, 216/1644, 194/1761, 272/1811, 190/1838, 393/2518, 41/2519, 52/2520, 385/2965, 153/2970, 57/2972, 276/2989, 192/2992, 941/3003, 392/3054, 194/3056, 385/3067, 273/3088, 123/3090, 153/3135, 214/3145, 941/3165, 969/3166, 969/3167, 969/3168, 16/3182, 211/3187, 212/3188, 272/3203, 272/3206, 212/3223, 16/3227, 272/3236, 97/3271, 26/3272, 97/3273, 26/3278, 97/3279, 41/3323, 52/3324, 941/3331, 941/3362, 969/3367, 969/3368, 26/3415, 195/3429, 187/3430, 185/3431, 122/3447, 30/3448, 26/3449</t>
  </si>
  <si>
    <t>941/3003, 392/3054, 194/3056, 385/3067, 273/3088, 123/3090, 153/3135, 214/3145, 941/3165, 969/3166, 969/3167, 969/3168, 16/3182, 211/3187, 212/3188, 272/3203, 272/3206, 212/3223, 16/3227, 272/3236, 97/3271, 26/3272, 97/3273, 26/3278, 97/3279, 41/3323, 52/3324, 941/3331, 941/3362, 969/3367, 969/3368, 26/3415, 195/3429, 187/3430, 185/3431, 122/3447, 30/3448, 26/3449</t>
  </si>
  <si>
    <t>19, 21, 22, 24, 25, 27, 28, 29, 19/30, 30, 40, 41, 42, 43, 44, 45, 47, 48, 49, 50, 51, 44/51, 52, 53, 54, 55, 57, 58, 59, 60, 61, 62, 63, 64, 66, 67, 69, 69, 73, 74, 75, 76, 77, 78, 95, 96, 97, 98, 99, 100, 101, 102, 104, 106, 107, 108, 109, 113, 114, 119, 121, 125, 126, 127, 129, 130, 131, 132, 136, 137, 146, 147, 148, 149, 150, 152, 165, 188, 191, 192, 195, 196, 203, 204, 205, 207, 208, 209, 210, 211, 212, 213, 214, 215, 216, 217, 218, 219, 220, 223, 224, 225, 226, 227, 228, 229, 230, 231, 232, 233, 234, 235, 235, 27/236, 59/237, 200/251, 196/252, 158/254, 27/257, 27/258, 228/261, 30/262, 40/264, 42/267, 95/268, 77/269, 19/270, 22/271, 153/287, 225/288, 97/289, 227/292, 79/295, 80/297, 141/298, 200/299, 200/300, 196/301, 196/302, 196/303, 77/306, 42/311, 41/312, 71/316, 318, 34/318, 235/324, 235/325, 235/326, 140/327, 40/328, 28/329, 44/330, 235/331, 35/331, 252/332, 196/333, 196/334, 252/335, 234/336, 69/337,</t>
  </si>
  <si>
    <t xml:space="preserve"> 294/338, 40/339, 294/340, 293/341, 196/341, 42/342, 294/343, 195/344, 196/345, 220/346, 294/347, 196/348, 300/349, 191/350, 192/351, 252/352, 230/353, 231/354, 191/355, 191/356, 190/357, 267/358, 42/359, 41/360, 76/361, 234/362, 153/363, 41/364, 294/365, 219/366, 41/367, 43/368, 190/369, 220/370, 220/370, 41/371, 64/372, 35/373, 41/374, 190/375, 190/376, 188/377, 190/378, 106/379, 96/381, 301/382, 35/383, 196/384, 43/385, 234/386, 35/387, 220/388, 227/389, 43/390, 45/391, 35/392, 45/393, 79/394, 35/395, 35/398, 44/399, 42/400, 67/401, 42/403, 41/404, 46/405, 45/406, 45/407, 46/408, 267/409, 236/410, 42/411, 258/412, 62/413, 191/417, 40/418, 293/421, 267/422, 42/423, 330/424, 46/425, 46/426, 46/427, 94/428, 42/429, 35/430, 218/431, 106/432, 46/433, 42/434, 42/435, 267/436, 97/436, 41/437, 211/438, 67/439, 414/440, 303/441, 303/442, 303/443, 302/444, 303/445, 218/446, 153/447, 143/448, 35/449, 211/450, 392/452, 153/453, 41/454, 35/455, 35/455, 44/456, 41/457, 228/459, 227/460, 228/461, 35/463, 95/464, 211/465, 67/468, 35/470, 211/473, 211/476, 45/477, 252/509, 35/528, 227/548, 319/777, 140/779, 44/780, 41/781, 40/782, 142/783, 143/784, 46/785, 35/786, 41/787, 200/788, 200/789, 92/790, 49/791, 192/792, 40/793, 35/794, 35/795, 35/796, 137/797, 211/798, 105/799, 35/800, 35/801, 35/802, 45/803, 142/804, 143/805, 190/806, 188/807, 190/808, 190/809, 190/810, 294/811, 45/812, 46/813, 191/814, 234/815, 45/816, 41/817, 43/818, 43/819, 196/820, 45/821, 41/822, 35/823, 125/824, 129/825, 125/826, 124/827, 44/828, 125/829, 125/830, 124/831, 129/832, 192/833, 96/834, 49/835, 164/836, 164/837, 44/838, 164/839, 40/840, 227/842, 227/843, 218/844, 47/845, 48/846, 44/848, 44/849, 44/850, 65/853, 44/855, 47/856, 44/857, 44/859, 65/860, 66/861, 191/863, 44/864, 44/865, 77/866, 218/867, 107/868, 191/869, 125/870, 129/871, 190/872, 188/873, 190/874, 234/875, 35/878, 35/879, 35/880, 77/881, 164/882, 164/883, 81/887, 81/888, 82/889, 89/890, 89/891, 89/892, 89/893, 81/895, 82/896, 95/897, 95/898, 95/899, 81/900, 81/901, 27/902, 96/903</t>
  </si>
  <si>
    <t xml:space="preserve"> 143/448, 35/449, 211/450, 392/452, 153/453, 41/454, 35/455, 35/455, 44/456, 41/457, 228/459, 227/460, 228/461, 35/463, 95/464, 211/465, 67/468, 35/470, 211/473, 211/476, 45/477, 252/509, 35/528, 227/548, 319/777, 140/779, 44/780, 41/781, 40/782, 142/783, 143/784, 46/785, 35/786, 41/787, 200/788, 200/789, 92/790, 49/791, 192/792, 40/793, 35/794, 35/795, 35/796, 137/797, 211/798, 105/799, 35/800, 35/801, 35/802, 45/803, 142/804, 143/805, 190/806, 188/807, 190/808, 190/809, 190/810, 294/811, 45/812, 46/813, 191/814, 234/815, 45/816, 41/817, 43/818, 43/819, 196/820, 45/821, 41/822, 35/823, 125/824, 129/825, 125/826, 124/827, 44/828, 125/829, 125/830, 124/831, 129/832, 192/833, 96/834, 49/835, 164/836, 164/837, 44/838, 164/839, 40/840, 227/842, 227/843, 218/844, 47/845, 48/846, 44/848, 44/849, 44/850, 65/853, 44/855, 47/856, 44/857, 44/859, 65/860, 66/861, 191/863, 44/864, 44/865, 77/866, 218/867, 107/868, 191/869, 125/870, 129/871, 190/872, 188/873, 190/874, 234/875, 35/878, 35/879, 35/880, 77/881, 164/882, 164/883, 81/887, 81/888, 82/889, 89/890, 89/891, 89/892, 89/893, 81/895, 82/896, 95/897, 95/898, 95/899, 81/900, 81/901, 27/902, 96/903</t>
  </si>
  <si>
    <t>44/865, 77/866, 218/867, 107/868, 191/869, 125/870, 129/871, 190/872, 188/873, 190/874, 234/875, 35/878, 35/879, 35/880, 77/881, 164/882, 164/883, 81/887, 81/888, 82/889, 89/890, 89/891, 89/892, 89/893, 81/895, 82/896, 95/897, 95/898, 95/899, 81/900, 81/901, 27/902, 96/903</t>
  </si>
  <si>
    <t>Sale statistics of the land property for Urban Area</t>
  </si>
  <si>
    <t>Cuttack</t>
  </si>
  <si>
    <t>Comparative Statement of the land property for Urban Area</t>
  </si>
  <si>
    <t>Camparative Statement of the land property for Urban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</si>
</sst>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 MT"/>
      <family val="2"/>
    </font>
    <font>
      <b/>
      <sz val="10.5"/>
      <color rgb="FF000000"/>
      <name val="Arial MT"/>
      <family val="2"/>
    </font>
    <font>
      <b/>
      <sz val="10"/>
      <name val="Arial"/>
      <family val="2"/>
    </font>
    <font>
      <b/>
      <sz val="10"/>
      <name val="Arial MT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43" fontId="10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horizontal="center" vertical="center"/>
    </xf>
    <xf numFmtId="0" fontId="1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" fontId="7" fillId="0" borderId="11" xfId="1" applyNumberFormat="1" applyFont="1" applyBorder="1" applyAlignment="1">
      <alignment horizontal="center" vertical="top" shrinkToFit="1"/>
    </xf>
    <xf numFmtId="1" fontId="7" fillId="0" borderId="2" xfId="1" applyNumberFormat="1" applyFont="1" applyBorder="1" applyAlignment="1">
      <alignment horizontal="center" vertical="top" shrinkToFit="1"/>
    </xf>
    <xf numFmtId="1" fontId="7" fillId="0" borderId="2" xfId="1" applyNumberFormat="1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right" vertical="top" wrapText="1"/>
    </xf>
    <xf numFmtId="0" fontId="0" fillId="0" borderId="1" xfId="0" applyBorder="1" applyAlignment="1">
      <alignment horizontal="left" vertical="top"/>
    </xf>
    <xf numFmtId="0" fontId="0" fillId="0" borderId="7" xfId="0" applyBorder="1"/>
    <xf numFmtId="0" fontId="0" fillId="0" borderId="9" xfId="0" applyBorder="1" applyAlignment="1">
      <alignment horizontal="center" vertical="top"/>
    </xf>
    <xf numFmtId="0" fontId="0" fillId="0" borderId="10" xfId="0" applyBorder="1"/>
    <xf numFmtId="1" fontId="7" fillId="0" borderId="1" xfId="1" applyNumberFormat="1" applyFont="1" applyBorder="1" applyAlignment="1">
      <alignment horizontal="center" vertical="top" shrinkToFit="1"/>
    </xf>
    <xf numFmtId="1" fontId="7" fillId="0" borderId="1" xfId="1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1" fontId="7" fillId="0" borderId="6" xfId="1" applyNumberFormat="1" applyFont="1" applyBorder="1" applyAlignment="1">
      <alignment horizontal="center" vertical="top" shrinkToFit="1"/>
    </xf>
    <xf numFmtId="0" fontId="1" fillId="0" borderId="7" xfId="0" applyFont="1" applyBorder="1" applyAlignment="1">
      <alignment horizontal="center" vertical="center"/>
    </xf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left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/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right" vertical="top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top"/>
    </xf>
    <xf numFmtId="164" fontId="11" fillId="0" borderId="1" xfId="2" applyNumberFormat="1" applyFont="1" applyBorder="1" applyAlignment="1">
      <alignment vertical="top" wrapText="1"/>
    </xf>
    <xf numFmtId="164" fontId="11" fillId="0" borderId="1" xfId="2" applyNumberFormat="1" applyFont="1" applyBorder="1" applyAlignment="1">
      <alignment horizontal="center" vertical="top" wrapText="1"/>
    </xf>
    <xf numFmtId="164" fontId="11" fillId="0" borderId="1" xfId="2" applyNumberFormat="1" applyFont="1" applyBorder="1" applyAlignment="1">
      <alignment horizontal="right" vertical="top" wrapText="1"/>
    </xf>
    <xf numFmtId="164" fontId="11" fillId="0" borderId="1" xfId="2" applyNumberFormat="1" applyFont="1" applyBorder="1"/>
    <xf numFmtId="0" fontId="11" fillId="0" borderId="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top" wrapText="1"/>
    </xf>
    <xf numFmtId="0" fontId="11" fillId="0" borderId="9" xfId="0" applyFont="1" applyBorder="1" applyAlignment="1">
      <alignment vertical="top" wrapText="1"/>
    </xf>
    <xf numFmtId="0" fontId="11" fillId="0" borderId="9" xfId="0" applyFont="1" applyBorder="1" applyAlignment="1">
      <alignment horizontal="right" vertical="top" wrapText="1"/>
    </xf>
    <xf numFmtId="0" fontId="11" fillId="0" borderId="9" xfId="0" applyFont="1" applyBorder="1" applyAlignment="1">
      <alignment horizontal="center" vertical="top"/>
    </xf>
    <xf numFmtId="1" fontId="11" fillId="0" borderId="1" xfId="0" applyNumberFormat="1" applyFont="1" applyBorder="1" applyAlignment="1">
      <alignment horizontal="center" vertical="top"/>
    </xf>
    <xf numFmtId="1" fontId="11" fillId="0" borderId="1" xfId="0" applyNumberFormat="1" applyFont="1" applyBorder="1"/>
    <xf numFmtId="1" fontId="11" fillId="0" borderId="9" xfId="0" applyNumberFormat="1" applyFont="1" applyBorder="1" applyAlignment="1">
      <alignment horizontal="center" vertical="top"/>
    </xf>
    <xf numFmtId="0" fontId="11" fillId="0" borderId="0" xfId="0" applyFont="1" applyAlignment="1">
      <alignment horizontal="left" vertical="top" wrapText="1"/>
    </xf>
    <xf numFmtId="0" fontId="0" fillId="0" borderId="8" xfId="0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13" xfId="0" applyFont="1" applyBorder="1" applyAlignment="1">
      <alignment horizontal="left"/>
    </xf>
    <xf numFmtId="0" fontId="8" fillId="0" borderId="3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14" xfId="0" applyFont="1" applyBorder="1" applyAlignment="1">
      <alignment horizontal="left"/>
    </xf>
    <xf numFmtId="0" fontId="0" fillId="0" borderId="15" xfId="0" applyBorder="1" applyAlignment="1">
      <alignment horizontal="center" vertical="center" textRotation="90"/>
    </xf>
    <xf numFmtId="0" fontId="0" fillId="0" borderId="16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1" fillId="0" borderId="1" xfId="0" applyFont="1" applyBorder="1" applyAlignment="1">
      <alignment horizontal="center"/>
    </xf>
  </cellXfs>
  <cellStyles count="3">
    <cellStyle name="Comma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topLeftCell="A10" workbookViewId="0">
      <selection activeCell="N13" sqref="N13"/>
    </sheetView>
  </sheetViews>
  <sheetFormatPr defaultRowHeight="15"/>
  <cols>
    <col min="4" max="4" width="14.42578125" customWidth="1"/>
    <col min="5" max="5" width="16.5703125" customWidth="1"/>
    <col min="6" max="6" width="10" bestFit="1" customWidth="1"/>
    <col min="8" max="8" width="10.85546875" customWidth="1"/>
    <col min="9" max="9" width="10.5703125" customWidth="1"/>
  </cols>
  <sheetData>
    <row r="1" spans="1:12" ht="18.7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18.75">
      <c r="A3" s="57" t="s">
        <v>50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2">
      <c r="A4" s="62" t="s">
        <v>34</v>
      </c>
      <c r="B4" s="62"/>
      <c r="C4" s="62"/>
      <c r="D4" s="62"/>
      <c r="E4" s="10"/>
      <c r="F4" s="10"/>
      <c r="G4" s="10"/>
    </row>
    <row r="5" spans="1:12">
      <c r="A5" s="62" t="s">
        <v>35</v>
      </c>
      <c r="B5" s="62"/>
      <c r="C5" s="62"/>
      <c r="D5" s="62"/>
      <c r="E5" s="10"/>
      <c r="F5" s="10"/>
      <c r="G5" s="10"/>
    </row>
    <row r="6" spans="1:12">
      <c r="A6" s="59" t="s">
        <v>36</v>
      </c>
      <c r="B6" s="59"/>
      <c r="C6" s="59"/>
      <c r="D6" s="59"/>
      <c r="E6" s="59"/>
      <c r="F6" s="59" t="s">
        <v>38</v>
      </c>
      <c r="G6" s="59"/>
    </row>
    <row r="7" spans="1:12" ht="15.75" thickBot="1">
      <c r="A7" s="63" t="s">
        <v>37</v>
      </c>
      <c r="B7" s="63"/>
      <c r="C7" s="63"/>
      <c r="D7" s="63"/>
    </row>
    <row r="8" spans="1:12" ht="15" customHeight="1">
      <c r="A8" s="64" t="s">
        <v>39</v>
      </c>
      <c r="B8" s="66" t="s">
        <v>2</v>
      </c>
      <c r="C8" s="66" t="s">
        <v>40</v>
      </c>
      <c r="D8" s="66" t="s">
        <v>41</v>
      </c>
      <c r="E8" s="68" t="s">
        <v>42</v>
      </c>
      <c r="F8" s="60" t="s">
        <v>43</v>
      </c>
      <c r="G8" s="60"/>
      <c r="H8" s="60"/>
      <c r="I8" s="60"/>
      <c r="J8" s="60"/>
      <c r="K8" s="60"/>
      <c r="L8" s="61"/>
    </row>
    <row r="9" spans="1:12" ht="102">
      <c r="A9" s="65"/>
      <c r="B9" s="67"/>
      <c r="C9" s="67"/>
      <c r="D9" s="67"/>
      <c r="E9" s="69"/>
      <c r="F9" s="11" t="s">
        <v>44</v>
      </c>
      <c r="G9" s="11" t="s">
        <v>45</v>
      </c>
      <c r="H9" s="12" t="s">
        <v>46</v>
      </c>
      <c r="I9" s="12" t="s">
        <v>47</v>
      </c>
      <c r="J9" s="12" t="s">
        <v>48</v>
      </c>
      <c r="K9" s="11" t="s">
        <v>32</v>
      </c>
      <c r="L9" s="13" t="s">
        <v>33</v>
      </c>
    </row>
    <row r="10" spans="1:12" s="9" customFormat="1">
      <c r="A10" s="14">
        <v>1</v>
      </c>
      <c r="B10" s="15">
        <v>2</v>
      </c>
      <c r="C10" s="16">
        <v>3</v>
      </c>
      <c r="D10" s="16">
        <v>4</v>
      </c>
      <c r="E10" s="15">
        <v>5</v>
      </c>
      <c r="F10" s="15">
        <v>6</v>
      </c>
      <c r="G10" s="15">
        <v>7</v>
      </c>
      <c r="H10" s="17">
        <v>8</v>
      </c>
      <c r="I10" s="17">
        <v>9</v>
      </c>
      <c r="J10" s="17">
        <v>10</v>
      </c>
      <c r="K10" s="17">
        <v>11</v>
      </c>
      <c r="L10" s="18">
        <v>12</v>
      </c>
    </row>
    <row r="11" spans="1:12">
      <c r="A11" s="5"/>
      <c r="B11" s="5"/>
      <c r="C11" s="5"/>
      <c r="D11" s="7" t="s">
        <v>3</v>
      </c>
      <c r="E11" s="3"/>
      <c r="F11" s="5"/>
      <c r="G11" s="5"/>
      <c r="H11" s="5"/>
      <c r="I11" s="5"/>
      <c r="J11" s="5"/>
      <c r="K11" s="5"/>
      <c r="L11" s="5"/>
    </row>
    <row r="12" spans="1:12" ht="210">
      <c r="A12" s="5"/>
      <c r="B12" s="5"/>
      <c r="C12" s="5"/>
      <c r="D12" s="21" t="s">
        <v>4</v>
      </c>
      <c r="E12" s="8" t="s">
        <v>5</v>
      </c>
      <c r="F12" s="8">
        <v>110000000</v>
      </c>
      <c r="G12" s="19"/>
      <c r="H12" s="8">
        <v>140000000</v>
      </c>
      <c r="I12" s="22">
        <f>H12</f>
        <v>140000000</v>
      </c>
      <c r="J12" s="20"/>
      <c r="K12" s="21">
        <f>(H12-F12)/F12*100</f>
        <v>27.27272727272727</v>
      </c>
      <c r="L12" s="5"/>
    </row>
    <row r="13" spans="1:12">
      <c r="A13" s="5"/>
      <c r="B13" s="5"/>
      <c r="C13" s="5"/>
      <c r="D13" s="6" t="s">
        <v>6</v>
      </c>
      <c r="E13" s="3" t="s">
        <v>7</v>
      </c>
      <c r="F13" s="8">
        <v>110000000</v>
      </c>
      <c r="G13" s="19"/>
      <c r="H13" s="8">
        <v>150000000</v>
      </c>
      <c r="I13" s="22">
        <f t="shared" ref="I13:I16" si="0">H13</f>
        <v>150000000</v>
      </c>
      <c r="J13" s="20"/>
      <c r="K13" s="21">
        <f>(H13-F13)/F13*100</f>
        <v>36.363636363636367</v>
      </c>
      <c r="L13" s="5"/>
    </row>
    <row r="14" spans="1:12">
      <c r="A14" s="5"/>
      <c r="B14" s="5"/>
      <c r="C14" s="5"/>
      <c r="D14" s="6" t="s">
        <v>8</v>
      </c>
      <c r="E14" s="3"/>
      <c r="F14" s="5"/>
      <c r="G14" s="5"/>
      <c r="H14" s="5"/>
      <c r="I14" s="22"/>
      <c r="J14" s="5"/>
      <c r="K14" s="5"/>
      <c r="L14" s="5"/>
    </row>
    <row r="15" spans="1:12">
      <c r="A15" s="5"/>
      <c r="B15" s="5"/>
      <c r="C15" s="5"/>
      <c r="D15" s="6" t="s">
        <v>9</v>
      </c>
      <c r="E15" s="3"/>
      <c r="F15" s="5"/>
      <c r="G15" s="5"/>
      <c r="H15" s="5"/>
      <c r="I15" s="22"/>
      <c r="J15" s="5"/>
      <c r="K15" s="5"/>
      <c r="L15" s="5"/>
    </row>
    <row r="16" spans="1:12">
      <c r="A16" s="5"/>
      <c r="B16" s="5"/>
      <c r="C16" s="5"/>
      <c r="D16" s="6" t="s">
        <v>10</v>
      </c>
      <c r="E16" s="3" t="s">
        <v>11</v>
      </c>
      <c r="F16" s="8">
        <v>90000000</v>
      </c>
      <c r="G16" s="19"/>
      <c r="H16" s="8">
        <v>120000000</v>
      </c>
      <c r="I16" s="22">
        <f t="shared" si="0"/>
        <v>120000000</v>
      </c>
      <c r="J16" s="20"/>
      <c r="K16" s="21">
        <f>(H16-F16)/F16*100</f>
        <v>33.333333333333329</v>
      </c>
      <c r="L16" s="5"/>
    </row>
  </sheetData>
  <mergeCells count="14">
    <mergeCell ref="A1:L1"/>
    <mergeCell ref="A2:L2"/>
    <mergeCell ref="A3:L3"/>
    <mergeCell ref="F6:G6"/>
    <mergeCell ref="F8:L8"/>
    <mergeCell ref="A5:D5"/>
    <mergeCell ref="A4:D4"/>
    <mergeCell ref="A7:D7"/>
    <mergeCell ref="A6:E6"/>
    <mergeCell ref="A8:A9"/>
    <mergeCell ref="B8:B9"/>
    <mergeCell ref="C8:C9"/>
    <mergeCell ref="D8:D9"/>
    <mergeCell ref="E8:E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23"/>
  <sheetViews>
    <sheetView workbookViewId="0">
      <selection activeCell="E14" sqref="E14"/>
    </sheetView>
  </sheetViews>
  <sheetFormatPr defaultRowHeight="15"/>
  <cols>
    <col min="1" max="1" width="8.140625" customWidth="1"/>
    <col min="2" max="2" width="6.5703125" customWidth="1"/>
    <col min="3" max="3" width="10.28515625" customWidth="1"/>
    <col min="4" max="4" width="13.140625" style="1" customWidth="1"/>
    <col min="5" max="5" width="41" customWidth="1"/>
    <col min="6" max="9" width="12.28515625" customWidth="1"/>
    <col min="11" max="11" width="7.5703125" customWidth="1"/>
    <col min="12" max="12" width="10.7109375" customWidth="1"/>
  </cols>
  <sheetData>
    <row r="1" spans="1:12" ht="18.7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18.75">
      <c r="A3" s="57" t="s">
        <v>50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2">
      <c r="A4" s="62" t="s">
        <v>34</v>
      </c>
      <c r="B4" s="62"/>
      <c r="C4" s="62"/>
      <c r="D4" s="62"/>
      <c r="E4" s="10"/>
      <c r="F4" s="10"/>
      <c r="G4" s="10"/>
    </row>
    <row r="5" spans="1:12">
      <c r="A5" s="62" t="s">
        <v>35</v>
      </c>
      <c r="B5" s="62"/>
      <c r="C5" s="62"/>
      <c r="D5" s="62"/>
      <c r="E5" s="10"/>
      <c r="F5" s="10"/>
      <c r="G5" s="10"/>
    </row>
    <row r="6" spans="1:12">
      <c r="A6" s="59" t="s">
        <v>36</v>
      </c>
      <c r="B6" s="59"/>
      <c r="C6" s="59"/>
      <c r="D6" s="59"/>
      <c r="E6" s="59"/>
      <c r="F6" s="59" t="s">
        <v>51</v>
      </c>
      <c r="G6" s="59"/>
    </row>
    <row r="7" spans="1:12" ht="15.75" thickBot="1">
      <c r="A7" s="63" t="s">
        <v>49</v>
      </c>
      <c r="B7" s="63"/>
      <c r="C7" s="63"/>
      <c r="D7" s="63"/>
    </row>
    <row r="8" spans="1:12" ht="15" customHeight="1">
      <c r="A8" s="64" t="s">
        <v>39</v>
      </c>
      <c r="B8" s="66" t="s">
        <v>2</v>
      </c>
      <c r="C8" s="66" t="s">
        <v>40</v>
      </c>
      <c r="D8" s="66" t="s">
        <v>41</v>
      </c>
      <c r="E8" s="68" t="s">
        <v>42</v>
      </c>
      <c r="F8" s="60" t="s">
        <v>43</v>
      </c>
      <c r="G8" s="60"/>
      <c r="H8" s="60"/>
      <c r="I8" s="60"/>
      <c r="J8" s="60"/>
      <c r="K8" s="60"/>
      <c r="L8" s="61"/>
    </row>
    <row r="9" spans="1:12" ht="76.5">
      <c r="A9" s="65"/>
      <c r="B9" s="67"/>
      <c r="C9" s="67"/>
      <c r="D9" s="67"/>
      <c r="E9" s="69"/>
      <c r="F9" s="11" t="s">
        <v>44</v>
      </c>
      <c r="G9" s="11" t="s">
        <v>45</v>
      </c>
      <c r="H9" s="12" t="s">
        <v>46</v>
      </c>
      <c r="I9" s="12" t="s">
        <v>47</v>
      </c>
      <c r="J9" s="12" t="s">
        <v>48</v>
      </c>
      <c r="K9" s="11" t="s">
        <v>32</v>
      </c>
      <c r="L9" s="13" t="s">
        <v>33</v>
      </c>
    </row>
    <row r="10" spans="1:12">
      <c r="A10" s="14">
        <v>1</v>
      </c>
      <c r="B10" s="15">
        <v>2</v>
      </c>
      <c r="C10" s="16">
        <v>3</v>
      </c>
      <c r="D10" s="16">
        <v>4</v>
      </c>
      <c r="E10" s="15">
        <v>5</v>
      </c>
      <c r="F10" s="15">
        <v>6</v>
      </c>
      <c r="G10" s="15">
        <v>7</v>
      </c>
      <c r="H10" s="17">
        <v>8</v>
      </c>
      <c r="I10" s="17">
        <v>9</v>
      </c>
      <c r="J10" s="17">
        <v>10</v>
      </c>
      <c r="K10" s="17">
        <v>11</v>
      </c>
      <c r="L10" s="18">
        <v>12</v>
      </c>
    </row>
    <row r="11" spans="1:12" ht="30">
      <c r="A11" s="5"/>
      <c r="B11" s="5"/>
      <c r="C11" s="5"/>
      <c r="D11" s="7" t="s">
        <v>3</v>
      </c>
      <c r="E11" s="3"/>
      <c r="F11" s="5"/>
      <c r="G11" s="5"/>
      <c r="H11" s="5"/>
      <c r="I11" s="5"/>
      <c r="J11" s="5"/>
      <c r="K11" s="5"/>
      <c r="L11" s="5"/>
    </row>
    <row r="12" spans="1:12">
      <c r="A12" s="5"/>
      <c r="B12" s="5"/>
      <c r="C12" s="5"/>
      <c r="D12" s="6" t="s">
        <v>4</v>
      </c>
      <c r="E12" s="5"/>
      <c r="F12" s="5"/>
      <c r="G12" s="5"/>
      <c r="H12" s="5"/>
      <c r="I12" s="5"/>
      <c r="J12" s="5"/>
      <c r="K12" s="5"/>
      <c r="L12" s="5"/>
    </row>
    <row r="13" spans="1:12" ht="31.5" customHeight="1">
      <c r="A13" s="5"/>
      <c r="B13" s="5"/>
      <c r="C13" s="5"/>
      <c r="D13" s="21" t="s">
        <v>6</v>
      </c>
      <c r="E13" s="23" t="s">
        <v>12</v>
      </c>
      <c r="F13" s="8">
        <v>0</v>
      </c>
      <c r="G13" s="19"/>
      <c r="H13" s="8">
        <v>0</v>
      </c>
      <c r="I13" s="22">
        <f>H13</f>
        <v>0</v>
      </c>
      <c r="J13" s="20"/>
      <c r="K13" s="21" t="e">
        <f>(H13-F13)/F13*100</f>
        <v>#DIV/0!</v>
      </c>
      <c r="L13" s="7" t="s">
        <v>54</v>
      </c>
    </row>
    <row r="14" spans="1:12" ht="30.75" customHeight="1">
      <c r="A14" s="5"/>
      <c r="B14" s="5"/>
      <c r="C14" s="5"/>
      <c r="D14" s="21" t="s">
        <v>8</v>
      </c>
      <c r="E14" s="23" t="s">
        <v>13</v>
      </c>
      <c r="F14" s="5"/>
      <c r="G14" s="5"/>
      <c r="H14" s="5"/>
      <c r="I14" s="5"/>
      <c r="J14" s="5"/>
      <c r="K14" s="5"/>
      <c r="L14" s="7" t="s">
        <v>54</v>
      </c>
    </row>
    <row r="15" spans="1:12">
      <c r="A15" s="5"/>
      <c r="B15" s="5"/>
      <c r="C15" s="5"/>
      <c r="D15" s="21" t="s">
        <v>9</v>
      </c>
      <c r="E15" s="23"/>
      <c r="F15" s="5"/>
      <c r="G15" s="5"/>
      <c r="H15" s="5"/>
      <c r="I15" s="5"/>
      <c r="J15" s="5"/>
      <c r="K15" s="5"/>
      <c r="L15" s="5"/>
    </row>
    <row r="16" spans="1:12" ht="30.75" customHeight="1">
      <c r="A16" s="5"/>
      <c r="B16" s="5"/>
      <c r="C16" s="5"/>
      <c r="D16" s="21" t="s">
        <v>10</v>
      </c>
      <c r="E16" s="23" t="s">
        <v>14</v>
      </c>
      <c r="F16" s="5"/>
      <c r="G16" s="5"/>
      <c r="H16" s="5"/>
      <c r="I16" s="5"/>
      <c r="J16" s="5"/>
      <c r="K16" s="5"/>
      <c r="L16" s="7" t="s">
        <v>54</v>
      </c>
    </row>
    <row r="23" spans="6:9" ht="15.75">
      <c r="F23" s="70" t="s">
        <v>15</v>
      </c>
      <c r="G23" s="70"/>
      <c r="H23" s="70"/>
      <c r="I23" s="70"/>
    </row>
  </sheetData>
  <mergeCells count="15">
    <mergeCell ref="B8:B9"/>
    <mergeCell ref="F8:L8"/>
    <mergeCell ref="F23:I23"/>
    <mergeCell ref="A1:L1"/>
    <mergeCell ref="A2:L2"/>
    <mergeCell ref="A3:L3"/>
    <mergeCell ref="A6:E6"/>
    <mergeCell ref="F6:G6"/>
    <mergeCell ref="A4:D4"/>
    <mergeCell ref="A5:D5"/>
    <mergeCell ref="A7:D7"/>
    <mergeCell ref="C8:C9"/>
    <mergeCell ref="D8:D9"/>
    <mergeCell ref="E8:E9"/>
    <mergeCell ref="A8:A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3"/>
  <sheetViews>
    <sheetView workbookViewId="0">
      <selection activeCell="F12" sqref="F12:K12"/>
    </sheetView>
  </sheetViews>
  <sheetFormatPr defaultRowHeight="15"/>
  <cols>
    <col min="1" max="2" width="7.5703125" customWidth="1"/>
    <col min="3" max="3" width="10.28515625" customWidth="1"/>
    <col min="4" max="4" width="13.140625" style="1" customWidth="1"/>
    <col min="5" max="5" width="29.28515625" style="2" customWidth="1"/>
    <col min="6" max="6" width="12.28515625" customWidth="1"/>
    <col min="7" max="7" width="9.42578125" customWidth="1"/>
    <col min="8" max="8" width="10.7109375" customWidth="1"/>
    <col min="9" max="9" width="11" customWidth="1"/>
  </cols>
  <sheetData>
    <row r="1" spans="1:12" ht="18.7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18.75">
      <c r="A3" s="57" t="s">
        <v>50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2">
      <c r="A4" s="62" t="s">
        <v>34</v>
      </c>
      <c r="B4" s="62"/>
      <c r="C4" s="62"/>
      <c r="D4" s="62"/>
      <c r="E4" s="10"/>
      <c r="F4" s="10"/>
      <c r="G4" s="10"/>
    </row>
    <row r="5" spans="1:12">
      <c r="A5" s="62" t="s">
        <v>35</v>
      </c>
      <c r="B5" s="62"/>
      <c r="C5" s="62"/>
      <c r="D5" s="62"/>
      <c r="E5" s="10"/>
      <c r="F5" s="10"/>
      <c r="G5" s="10"/>
    </row>
    <row r="6" spans="1:12">
      <c r="A6" s="59" t="s">
        <v>36</v>
      </c>
      <c r="B6" s="59"/>
      <c r="C6" s="59"/>
      <c r="D6" s="59"/>
      <c r="E6" s="59"/>
      <c r="F6" s="59" t="s">
        <v>53</v>
      </c>
      <c r="G6" s="59"/>
    </row>
    <row r="7" spans="1:12" ht="15.75" thickBot="1">
      <c r="A7" s="63" t="s">
        <v>52</v>
      </c>
      <c r="B7" s="63"/>
      <c r="C7" s="63"/>
      <c r="D7" s="63"/>
      <c r="E7"/>
    </row>
    <row r="8" spans="1:12">
      <c r="A8" s="64" t="s">
        <v>39</v>
      </c>
      <c r="B8" s="66" t="s">
        <v>2</v>
      </c>
      <c r="C8" s="66" t="s">
        <v>40</v>
      </c>
      <c r="D8" s="66" t="s">
        <v>41</v>
      </c>
      <c r="E8" s="68" t="s">
        <v>42</v>
      </c>
      <c r="F8" s="60" t="s">
        <v>43</v>
      </c>
      <c r="G8" s="60"/>
      <c r="H8" s="60"/>
      <c r="I8" s="60"/>
      <c r="J8" s="60"/>
      <c r="K8" s="60"/>
      <c r="L8" s="61"/>
    </row>
    <row r="9" spans="1:12" ht="102">
      <c r="A9" s="65"/>
      <c r="B9" s="67"/>
      <c r="C9" s="67"/>
      <c r="D9" s="67"/>
      <c r="E9" s="69"/>
      <c r="F9" s="11" t="s">
        <v>44</v>
      </c>
      <c r="G9" s="11" t="s">
        <v>45</v>
      </c>
      <c r="H9" s="12" t="s">
        <v>46</v>
      </c>
      <c r="I9" s="12" t="s">
        <v>47</v>
      </c>
      <c r="J9" s="12" t="s">
        <v>48</v>
      </c>
      <c r="K9" s="11" t="s">
        <v>32</v>
      </c>
      <c r="L9" s="13" t="s">
        <v>33</v>
      </c>
    </row>
    <row r="10" spans="1:12">
      <c r="A10" s="14">
        <v>1</v>
      </c>
      <c r="B10" s="15">
        <v>2</v>
      </c>
      <c r="C10" s="16">
        <v>3</v>
      </c>
      <c r="D10" s="16">
        <v>4</v>
      </c>
      <c r="E10" s="15">
        <v>5</v>
      </c>
      <c r="F10" s="15">
        <v>6</v>
      </c>
      <c r="G10" s="15">
        <v>7</v>
      </c>
      <c r="H10" s="17">
        <v>8</v>
      </c>
      <c r="I10" s="17">
        <v>9</v>
      </c>
      <c r="J10" s="17">
        <v>10</v>
      </c>
      <c r="K10" s="17">
        <v>11</v>
      </c>
      <c r="L10" s="18">
        <v>12</v>
      </c>
    </row>
    <row r="11" spans="1:12" ht="30">
      <c r="A11" s="5"/>
      <c r="B11" s="5"/>
      <c r="C11" s="5"/>
      <c r="D11" s="19" t="s">
        <v>3</v>
      </c>
      <c r="E11" s="3"/>
      <c r="F11" s="5"/>
      <c r="G11" s="5"/>
      <c r="H11" s="5"/>
      <c r="I11" s="5"/>
      <c r="J11" s="5"/>
      <c r="K11" s="5"/>
      <c r="L11" s="5"/>
    </row>
    <row r="12" spans="1:12" ht="105">
      <c r="A12" s="5"/>
      <c r="B12" s="5"/>
      <c r="C12" s="5"/>
      <c r="D12" s="21" t="s">
        <v>4</v>
      </c>
      <c r="E12" s="3" t="s">
        <v>16</v>
      </c>
      <c r="F12" s="8">
        <v>100000000</v>
      </c>
      <c r="G12" s="19"/>
      <c r="H12" s="8">
        <v>130000000</v>
      </c>
      <c r="I12" s="22">
        <f>H12</f>
        <v>130000000</v>
      </c>
      <c r="J12" s="20"/>
      <c r="K12" s="21">
        <f>(H12-F12)/F12*100</f>
        <v>30</v>
      </c>
      <c r="L12" s="5"/>
    </row>
    <row r="13" spans="1:12" ht="45">
      <c r="A13" s="5"/>
      <c r="B13" s="5"/>
      <c r="C13" s="5"/>
      <c r="D13" s="21" t="s">
        <v>6</v>
      </c>
      <c r="E13" s="3" t="s">
        <v>17</v>
      </c>
      <c r="F13" s="8">
        <v>100000000</v>
      </c>
      <c r="G13" s="19"/>
      <c r="H13" s="8">
        <v>150000000</v>
      </c>
      <c r="I13" s="22">
        <f t="shared" ref="I13:I16" si="0">H13</f>
        <v>150000000</v>
      </c>
      <c r="J13" s="20"/>
      <c r="K13" s="21">
        <f>(H13-F13)/F13*100</f>
        <v>50</v>
      </c>
      <c r="L13" s="5"/>
    </row>
    <row r="14" spans="1:12" ht="45">
      <c r="A14" s="5"/>
      <c r="B14" s="5"/>
      <c r="C14" s="5"/>
      <c r="D14" s="21" t="s">
        <v>8</v>
      </c>
      <c r="E14" s="3" t="s">
        <v>18</v>
      </c>
      <c r="F14" s="8">
        <v>100000000</v>
      </c>
      <c r="G14" s="19"/>
      <c r="H14" s="8">
        <v>140000000</v>
      </c>
      <c r="I14" s="22">
        <f t="shared" si="0"/>
        <v>140000000</v>
      </c>
      <c r="J14" s="20"/>
      <c r="K14" s="21">
        <f>(H14-F14)/F14*100</f>
        <v>40</v>
      </c>
      <c r="L14" s="5"/>
    </row>
    <row r="15" spans="1:12" ht="47.25" customHeight="1">
      <c r="A15" s="5"/>
      <c r="B15" s="5"/>
      <c r="C15" s="5"/>
      <c r="D15" s="21" t="s">
        <v>9</v>
      </c>
      <c r="E15" s="3"/>
      <c r="F15" s="5"/>
      <c r="G15" s="5"/>
      <c r="H15" s="5"/>
      <c r="I15" s="22"/>
      <c r="J15" s="5"/>
      <c r="K15" s="5"/>
      <c r="L15" s="5"/>
    </row>
    <row r="16" spans="1:12" ht="75">
      <c r="A16" s="5"/>
      <c r="B16" s="5"/>
      <c r="C16" s="5"/>
      <c r="D16" s="21" t="s">
        <v>10</v>
      </c>
      <c r="E16" s="3" t="s">
        <v>19</v>
      </c>
      <c r="F16" s="8">
        <v>100000000</v>
      </c>
      <c r="G16" s="19"/>
      <c r="H16" s="8">
        <v>120000000</v>
      </c>
      <c r="I16" s="22">
        <f t="shared" si="0"/>
        <v>120000000</v>
      </c>
      <c r="J16" s="20"/>
      <c r="K16" s="21">
        <f>(H16-F16)/F16*100</f>
        <v>20</v>
      </c>
      <c r="L16" s="5"/>
    </row>
    <row r="23" spans="6:9" ht="15.75">
      <c r="F23" s="70" t="s">
        <v>15</v>
      </c>
      <c r="G23" s="70"/>
      <c r="H23" s="70"/>
      <c r="I23" s="70"/>
    </row>
  </sheetData>
  <mergeCells count="15">
    <mergeCell ref="F23:I23"/>
    <mergeCell ref="A6:E6"/>
    <mergeCell ref="F6:G6"/>
    <mergeCell ref="A1:L1"/>
    <mergeCell ref="A2:L2"/>
    <mergeCell ref="A3:L3"/>
    <mergeCell ref="A4:D4"/>
    <mergeCell ref="A5:D5"/>
    <mergeCell ref="A7:D7"/>
    <mergeCell ref="A8:A9"/>
    <mergeCell ref="B8:B9"/>
    <mergeCell ref="C8:C9"/>
    <mergeCell ref="D8:D9"/>
    <mergeCell ref="E8:E9"/>
    <mergeCell ref="F8:L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L20"/>
  <sheetViews>
    <sheetView workbookViewId="0">
      <selection activeCell="S13" sqref="S13"/>
    </sheetView>
  </sheetViews>
  <sheetFormatPr defaultRowHeight="15"/>
  <cols>
    <col min="1" max="1" width="7.140625" customWidth="1"/>
    <col min="2" max="2" width="6.85546875" customWidth="1"/>
    <col min="3" max="3" width="9.28515625" customWidth="1"/>
    <col min="4" max="4" width="12.28515625" style="1" customWidth="1"/>
    <col min="5" max="5" width="35.42578125" customWidth="1"/>
    <col min="6" max="6" width="11" customWidth="1"/>
    <col min="7" max="7" width="10.28515625" customWidth="1"/>
    <col min="8" max="8" width="10.85546875" customWidth="1"/>
    <col min="9" max="9" width="11.28515625" customWidth="1"/>
    <col min="10" max="10" width="10.140625" bestFit="1" customWidth="1"/>
  </cols>
  <sheetData>
    <row r="1" spans="1:12" ht="18.7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18.75">
      <c r="A3" s="57" t="s">
        <v>83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2">
      <c r="A4" s="62" t="s">
        <v>34</v>
      </c>
      <c r="B4" s="62"/>
      <c r="C4" s="62"/>
      <c r="D4" s="62"/>
      <c r="E4" s="10"/>
      <c r="F4" s="10"/>
      <c r="G4" s="10"/>
    </row>
    <row r="5" spans="1:12">
      <c r="A5" s="62" t="s">
        <v>35</v>
      </c>
      <c r="B5" s="62"/>
      <c r="C5" s="62"/>
      <c r="D5" s="62"/>
      <c r="E5" s="62"/>
      <c r="F5" s="10"/>
      <c r="G5" s="10"/>
    </row>
    <row r="6" spans="1:12">
      <c r="A6" s="59" t="s">
        <v>36</v>
      </c>
      <c r="B6" s="59"/>
      <c r="C6" s="59"/>
      <c r="D6" s="59"/>
      <c r="E6" s="59"/>
      <c r="F6" s="59" t="s">
        <v>56</v>
      </c>
      <c r="G6" s="59"/>
    </row>
    <row r="7" spans="1:12" ht="15.75" thickBot="1">
      <c r="A7" s="59" t="s">
        <v>55</v>
      </c>
      <c r="B7" s="59"/>
      <c r="C7" s="59"/>
      <c r="D7" s="59"/>
    </row>
    <row r="8" spans="1:12">
      <c r="A8" s="64" t="s">
        <v>39</v>
      </c>
      <c r="B8" s="66" t="s">
        <v>2</v>
      </c>
      <c r="C8" s="66" t="s">
        <v>40</v>
      </c>
      <c r="D8" s="66" t="s">
        <v>41</v>
      </c>
      <c r="E8" s="68" t="s">
        <v>42</v>
      </c>
      <c r="F8" s="60" t="s">
        <v>43</v>
      </c>
      <c r="G8" s="60"/>
      <c r="H8" s="60"/>
      <c r="I8" s="60"/>
      <c r="J8" s="60"/>
      <c r="K8" s="60"/>
      <c r="L8" s="61"/>
    </row>
    <row r="9" spans="1:12" ht="89.25">
      <c r="A9" s="65"/>
      <c r="B9" s="67"/>
      <c r="C9" s="67"/>
      <c r="D9" s="67"/>
      <c r="E9" s="69"/>
      <c r="F9" s="11" t="s">
        <v>44</v>
      </c>
      <c r="G9" s="11" t="s">
        <v>45</v>
      </c>
      <c r="H9" s="12" t="s">
        <v>46</v>
      </c>
      <c r="I9" s="12" t="s">
        <v>47</v>
      </c>
      <c r="J9" s="12" t="s">
        <v>48</v>
      </c>
      <c r="K9" s="11" t="s">
        <v>32</v>
      </c>
      <c r="L9" s="13" t="s">
        <v>33</v>
      </c>
    </row>
    <row r="10" spans="1:12">
      <c r="A10" s="30">
        <v>1</v>
      </c>
      <c r="B10" s="27">
        <v>2</v>
      </c>
      <c r="C10" s="28">
        <v>3</v>
      </c>
      <c r="D10" s="28">
        <v>4</v>
      </c>
      <c r="E10" s="27">
        <v>5</v>
      </c>
      <c r="F10" s="27">
        <v>6</v>
      </c>
      <c r="G10" s="27">
        <v>7</v>
      </c>
      <c r="H10" s="29">
        <v>8</v>
      </c>
      <c r="I10" s="29">
        <v>9</v>
      </c>
      <c r="J10" s="29">
        <v>10</v>
      </c>
      <c r="K10" s="29">
        <v>11</v>
      </c>
      <c r="L10" s="31">
        <v>12</v>
      </c>
    </row>
    <row r="11" spans="1:12" ht="15.75">
      <c r="A11" s="32"/>
      <c r="B11" s="5"/>
      <c r="C11" s="5"/>
      <c r="D11" s="42" t="s">
        <v>4</v>
      </c>
      <c r="E11" s="37"/>
      <c r="F11" s="37"/>
      <c r="G11" s="37"/>
      <c r="H11" s="37"/>
      <c r="I11" s="37"/>
      <c r="J11" s="37"/>
      <c r="K11" s="37"/>
      <c r="L11" s="24"/>
    </row>
    <row r="12" spans="1:12" ht="15.75">
      <c r="A12" s="32"/>
      <c r="B12" s="5"/>
      <c r="C12" s="5"/>
      <c r="D12" s="42" t="s">
        <v>6</v>
      </c>
      <c r="E12" s="37"/>
      <c r="F12" s="37"/>
      <c r="G12" s="37"/>
      <c r="H12" s="37"/>
      <c r="I12" s="37"/>
      <c r="J12" s="37"/>
      <c r="K12" s="37"/>
      <c r="L12" s="24"/>
    </row>
    <row r="13" spans="1:12" ht="15.75">
      <c r="A13" s="32"/>
      <c r="B13" s="5"/>
      <c r="C13" s="5"/>
      <c r="D13" s="42" t="s">
        <v>8</v>
      </c>
      <c r="E13" s="37"/>
      <c r="F13" s="37"/>
      <c r="G13" s="37"/>
      <c r="H13" s="37"/>
      <c r="I13" s="37"/>
      <c r="J13" s="37"/>
      <c r="K13" s="37"/>
      <c r="L13" s="24"/>
    </row>
    <row r="14" spans="1:12" ht="15.75">
      <c r="A14" s="32"/>
      <c r="B14" s="5"/>
      <c r="C14" s="5"/>
      <c r="D14" s="42" t="s">
        <v>9</v>
      </c>
      <c r="E14" s="37"/>
      <c r="F14" s="37"/>
      <c r="G14" s="37"/>
      <c r="H14" s="37"/>
      <c r="I14" s="37"/>
      <c r="J14" s="37"/>
      <c r="K14" s="37"/>
      <c r="L14" s="24"/>
    </row>
    <row r="15" spans="1:12" ht="174" thickBot="1">
      <c r="A15" s="56" t="s">
        <v>84</v>
      </c>
      <c r="B15" s="34"/>
      <c r="C15" s="34"/>
      <c r="D15" s="51" t="s">
        <v>10</v>
      </c>
      <c r="E15" s="49" t="s">
        <v>20</v>
      </c>
      <c r="F15" s="49">
        <v>50000000</v>
      </c>
      <c r="G15" s="49">
        <v>50465000</v>
      </c>
      <c r="H15" s="49">
        <v>80000000</v>
      </c>
      <c r="I15" s="50">
        <f>H15</f>
        <v>80000000</v>
      </c>
      <c r="J15" s="51">
        <f>I15</f>
        <v>80000000</v>
      </c>
      <c r="K15" s="51">
        <f>(H15-F15)/F15*100</f>
        <v>60</v>
      </c>
      <c r="L15" s="26"/>
    </row>
    <row r="20" spans="6:9" ht="15.75">
      <c r="F20" s="4" t="s">
        <v>15</v>
      </c>
      <c r="G20" s="4"/>
      <c r="H20" s="4"/>
      <c r="I20" s="4"/>
    </row>
  </sheetData>
  <mergeCells count="14">
    <mergeCell ref="E8:E9"/>
    <mergeCell ref="F8:L8"/>
    <mergeCell ref="A7:D7"/>
    <mergeCell ref="A8:A9"/>
    <mergeCell ref="B8:B9"/>
    <mergeCell ref="C8:C9"/>
    <mergeCell ref="D8:D9"/>
    <mergeCell ref="A6:E6"/>
    <mergeCell ref="F6:G6"/>
    <mergeCell ref="A1:L1"/>
    <mergeCell ref="A2:L2"/>
    <mergeCell ref="A3:L3"/>
    <mergeCell ref="A4:D4"/>
    <mergeCell ref="A5:E5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9"/>
  <sheetViews>
    <sheetView topLeftCell="A7" workbookViewId="0">
      <selection activeCell="A5" sqref="A5:E5"/>
    </sheetView>
  </sheetViews>
  <sheetFormatPr defaultRowHeight="15"/>
  <cols>
    <col min="1" max="1" width="7.42578125" customWidth="1"/>
    <col min="2" max="2" width="6.85546875" customWidth="1"/>
    <col min="4" max="4" width="11.5703125" customWidth="1"/>
    <col min="5" max="5" width="36.140625" customWidth="1"/>
    <col min="6" max="10" width="10.140625" bestFit="1" customWidth="1"/>
    <col min="11" max="11" width="9.28515625" bestFit="1" customWidth="1"/>
  </cols>
  <sheetData>
    <row r="1" spans="1:12" ht="18.7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18.75">
      <c r="A3" s="57" t="s">
        <v>85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2">
      <c r="A4" s="62" t="s">
        <v>34</v>
      </c>
      <c r="B4" s="62"/>
      <c r="C4" s="62"/>
      <c r="D4" s="62"/>
      <c r="E4" s="10"/>
      <c r="F4" s="10"/>
      <c r="G4" s="10"/>
    </row>
    <row r="5" spans="1:12">
      <c r="A5" s="62" t="s">
        <v>35</v>
      </c>
      <c r="B5" s="62"/>
      <c r="C5" s="62"/>
      <c r="D5" s="62"/>
      <c r="E5" s="62"/>
      <c r="F5" s="10"/>
      <c r="G5" s="10"/>
    </row>
    <row r="6" spans="1:12">
      <c r="A6" s="59" t="s">
        <v>36</v>
      </c>
      <c r="B6" s="59"/>
      <c r="C6" s="59"/>
      <c r="D6" s="59"/>
      <c r="E6" s="59"/>
      <c r="F6" s="59" t="s">
        <v>58</v>
      </c>
      <c r="G6" s="59"/>
    </row>
    <row r="7" spans="1:12" ht="15.75" thickBot="1">
      <c r="A7" s="63" t="s">
        <v>57</v>
      </c>
      <c r="B7" s="63"/>
      <c r="C7" s="63"/>
      <c r="D7" s="63"/>
      <c r="E7" s="63"/>
    </row>
    <row r="8" spans="1:12">
      <c r="A8" s="64" t="s">
        <v>39</v>
      </c>
      <c r="B8" s="66" t="s">
        <v>2</v>
      </c>
      <c r="C8" s="66" t="s">
        <v>40</v>
      </c>
      <c r="D8" s="66" t="s">
        <v>41</v>
      </c>
      <c r="E8" s="68" t="s">
        <v>42</v>
      </c>
      <c r="F8" s="60" t="s">
        <v>43</v>
      </c>
      <c r="G8" s="60"/>
      <c r="H8" s="60"/>
      <c r="I8" s="60"/>
      <c r="J8" s="60"/>
      <c r="K8" s="60"/>
      <c r="L8" s="61"/>
    </row>
    <row r="9" spans="1:12" ht="89.25">
      <c r="A9" s="65"/>
      <c r="B9" s="67"/>
      <c r="C9" s="67"/>
      <c r="D9" s="67"/>
      <c r="E9" s="69"/>
      <c r="F9" s="11" t="s">
        <v>44</v>
      </c>
      <c r="G9" s="11" t="s">
        <v>45</v>
      </c>
      <c r="H9" s="12" t="s">
        <v>46</v>
      </c>
      <c r="I9" s="12" t="s">
        <v>47</v>
      </c>
      <c r="J9" s="12" t="s">
        <v>48</v>
      </c>
      <c r="K9" s="11" t="s">
        <v>32</v>
      </c>
      <c r="L9" s="13" t="s">
        <v>33</v>
      </c>
    </row>
    <row r="10" spans="1:12">
      <c r="A10" s="30">
        <v>1</v>
      </c>
      <c r="B10" s="27">
        <v>2</v>
      </c>
      <c r="C10" s="28">
        <v>3</v>
      </c>
      <c r="D10" s="28">
        <v>4</v>
      </c>
      <c r="E10" s="27">
        <v>5</v>
      </c>
      <c r="F10" s="27">
        <v>6</v>
      </c>
      <c r="G10" s="27">
        <v>7</v>
      </c>
      <c r="H10" s="29">
        <v>8</v>
      </c>
      <c r="I10" s="29">
        <v>9</v>
      </c>
      <c r="J10" s="29">
        <v>10</v>
      </c>
      <c r="K10" s="29">
        <v>11</v>
      </c>
      <c r="L10" s="31">
        <v>12</v>
      </c>
    </row>
    <row r="11" spans="1:12" ht="173.25">
      <c r="A11" s="32"/>
      <c r="B11" s="5"/>
      <c r="C11" s="5"/>
      <c r="D11" s="19" t="s">
        <v>3</v>
      </c>
      <c r="E11" s="38" t="s">
        <v>21</v>
      </c>
      <c r="F11" s="39">
        <v>50000000</v>
      </c>
      <c r="G11" s="39">
        <v>50160000</v>
      </c>
      <c r="H11" s="39">
        <v>75000000</v>
      </c>
      <c r="I11" s="40">
        <f>H11</f>
        <v>75000000</v>
      </c>
      <c r="J11" s="42">
        <f>I11</f>
        <v>75000000</v>
      </c>
      <c r="K11" s="42">
        <f t="shared" ref="K11:K17" si="0">(H11-F11)/F11*100</f>
        <v>50</v>
      </c>
      <c r="L11" s="24"/>
    </row>
    <row r="12" spans="1:12" ht="409.5">
      <c r="A12" s="32"/>
      <c r="B12" s="5"/>
      <c r="C12" s="5"/>
      <c r="D12" s="21" t="s">
        <v>4</v>
      </c>
      <c r="E12" s="38" t="s">
        <v>79</v>
      </c>
      <c r="F12" s="39">
        <v>50000000</v>
      </c>
      <c r="G12" s="39">
        <v>50027000</v>
      </c>
      <c r="H12" s="39">
        <v>70000000</v>
      </c>
      <c r="I12" s="40">
        <f t="shared" ref="I12:I17" si="1">H12</f>
        <v>70000000</v>
      </c>
      <c r="J12" s="42">
        <f t="shared" ref="J12:J19" si="2">I12</f>
        <v>70000000</v>
      </c>
      <c r="K12" s="42">
        <f t="shared" si="0"/>
        <v>40</v>
      </c>
      <c r="L12" s="24"/>
    </row>
    <row r="13" spans="1:12" ht="409.5">
      <c r="A13" s="32"/>
      <c r="B13" s="5"/>
      <c r="C13" s="5"/>
      <c r="D13" s="21" t="s">
        <v>4</v>
      </c>
      <c r="E13" s="38" t="s">
        <v>80</v>
      </c>
      <c r="F13" s="39">
        <v>50000000</v>
      </c>
      <c r="G13" s="39">
        <v>50027000</v>
      </c>
      <c r="H13" s="39">
        <v>70000000</v>
      </c>
      <c r="I13" s="40">
        <f t="shared" si="1"/>
        <v>70000000</v>
      </c>
      <c r="J13" s="42">
        <f t="shared" si="2"/>
        <v>70000000</v>
      </c>
      <c r="K13" s="42">
        <f t="shared" si="0"/>
        <v>40</v>
      </c>
      <c r="L13" s="24"/>
    </row>
    <row r="14" spans="1:12" ht="409.5">
      <c r="A14" s="32"/>
      <c r="B14" s="5"/>
      <c r="C14" s="5"/>
      <c r="D14" s="21" t="s">
        <v>4</v>
      </c>
      <c r="E14" s="38" t="s">
        <v>81</v>
      </c>
      <c r="F14" s="39">
        <v>50000000</v>
      </c>
      <c r="G14" s="39">
        <v>50027000</v>
      </c>
      <c r="H14" s="39">
        <v>70000000</v>
      </c>
      <c r="I14" s="40">
        <f t="shared" si="1"/>
        <v>70000000</v>
      </c>
      <c r="J14" s="42">
        <f t="shared" si="2"/>
        <v>70000000</v>
      </c>
      <c r="K14" s="42">
        <f t="shared" si="0"/>
        <v>40</v>
      </c>
      <c r="L14" s="24"/>
    </row>
    <row r="15" spans="1:12" ht="141.75">
      <c r="A15" s="32"/>
      <c r="B15" s="5"/>
      <c r="C15" s="5"/>
      <c r="D15" s="21" t="s">
        <v>4</v>
      </c>
      <c r="E15" s="38" t="s">
        <v>82</v>
      </c>
      <c r="F15" s="39">
        <v>50000000</v>
      </c>
      <c r="G15" s="39">
        <v>50027000</v>
      </c>
      <c r="H15" s="39">
        <v>70000000</v>
      </c>
      <c r="I15" s="40">
        <f t="shared" si="1"/>
        <v>70000000</v>
      </c>
      <c r="J15" s="42">
        <f t="shared" si="2"/>
        <v>70000000</v>
      </c>
      <c r="K15" s="42">
        <f t="shared" si="0"/>
        <v>40</v>
      </c>
      <c r="L15" s="24"/>
    </row>
    <row r="16" spans="1:12" ht="47.25">
      <c r="A16" s="32"/>
      <c r="B16" s="5"/>
      <c r="C16" s="5"/>
      <c r="D16" s="21" t="s">
        <v>6</v>
      </c>
      <c r="E16" s="36" t="s">
        <v>22</v>
      </c>
      <c r="F16" s="39">
        <v>50000000</v>
      </c>
      <c r="G16" s="39"/>
      <c r="H16" s="39">
        <v>80000000</v>
      </c>
      <c r="I16" s="40">
        <f t="shared" si="1"/>
        <v>80000000</v>
      </c>
      <c r="J16" s="42">
        <f t="shared" si="2"/>
        <v>80000000</v>
      </c>
      <c r="K16" s="42">
        <f t="shared" si="0"/>
        <v>60</v>
      </c>
      <c r="L16" s="24"/>
    </row>
    <row r="17" spans="1:12" ht="87.75" customHeight="1">
      <c r="A17" s="32"/>
      <c r="B17" s="5"/>
      <c r="C17" s="5"/>
      <c r="D17" s="21" t="s">
        <v>8</v>
      </c>
      <c r="E17" s="38" t="s">
        <v>23</v>
      </c>
      <c r="F17" s="39">
        <v>50000000</v>
      </c>
      <c r="G17" s="39">
        <v>50084000</v>
      </c>
      <c r="H17" s="39">
        <v>75000000</v>
      </c>
      <c r="I17" s="40">
        <f t="shared" si="1"/>
        <v>75000000</v>
      </c>
      <c r="J17" s="42">
        <f t="shared" si="2"/>
        <v>75000000</v>
      </c>
      <c r="K17" s="42">
        <f t="shared" si="0"/>
        <v>50</v>
      </c>
      <c r="L17" s="24"/>
    </row>
    <row r="18" spans="1:12" ht="15.75">
      <c r="A18" s="32"/>
      <c r="B18" s="5"/>
      <c r="C18" s="5"/>
      <c r="D18" s="6" t="s">
        <v>9</v>
      </c>
      <c r="E18" s="36"/>
      <c r="F18" s="37"/>
      <c r="G18" s="37"/>
      <c r="H18" s="37"/>
      <c r="I18" s="37"/>
      <c r="J18" s="42">
        <f t="shared" si="2"/>
        <v>0</v>
      </c>
      <c r="K18" s="37"/>
      <c r="L18" s="24"/>
    </row>
    <row r="19" spans="1:12" ht="268.5" thickBot="1">
      <c r="A19" s="33"/>
      <c r="B19" s="34"/>
      <c r="C19" s="34"/>
      <c r="D19" s="25" t="s">
        <v>10</v>
      </c>
      <c r="E19" s="48" t="s">
        <v>24</v>
      </c>
      <c r="F19" s="49">
        <v>40000000</v>
      </c>
      <c r="G19" s="49">
        <v>40570000</v>
      </c>
      <c r="H19" s="49">
        <v>60000000</v>
      </c>
      <c r="I19" s="50">
        <f>H19</f>
        <v>60000000</v>
      </c>
      <c r="J19" s="42">
        <f t="shared" si="2"/>
        <v>60000000</v>
      </c>
      <c r="K19" s="51">
        <f>(H19-F19)/F19*100</f>
        <v>50</v>
      </c>
      <c r="L19" s="26"/>
    </row>
  </sheetData>
  <mergeCells count="14">
    <mergeCell ref="E8:E9"/>
    <mergeCell ref="F8:L8"/>
    <mergeCell ref="A8:A9"/>
    <mergeCell ref="B8:B9"/>
    <mergeCell ref="C8:C9"/>
    <mergeCell ref="D8:D9"/>
    <mergeCell ref="A7:E7"/>
    <mergeCell ref="A6:E6"/>
    <mergeCell ref="F6:G6"/>
    <mergeCell ref="A1:L1"/>
    <mergeCell ref="A2:L2"/>
    <mergeCell ref="A3:L3"/>
    <mergeCell ref="A4:D4"/>
    <mergeCell ref="A5:E5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0"/>
  <sheetViews>
    <sheetView topLeftCell="A34" workbookViewId="0">
      <selection activeCell="A5" sqref="A5:E5"/>
    </sheetView>
  </sheetViews>
  <sheetFormatPr defaultRowHeight="15"/>
  <cols>
    <col min="1" max="1" width="6.28515625" customWidth="1"/>
    <col min="2" max="2" width="6.7109375" customWidth="1"/>
    <col min="4" max="4" width="11.28515625" customWidth="1"/>
    <col min="5" max="5" width="35.28515625" customWidth="1"/>
    <col min="6" max="7" width="10.140625" bestFit="1" customWidth="1"/>
    <col min="8" max="10" width="11.28515625" bestFit="1" customWidth="1"/>
  </cols>
  <sheetData>
    <row r="1" spans="1:12" ht="18.7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18.75">
      <c r="A3" s="57" t="s">
        <v>86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2">
      <c r="A4" s="62" t="s">
        <v>34</v>
      </c>
      <c r="B4" s="62"/>
      <c r="C4" s="62"/>
      <c r="D4" s="62"/>
      <c r="E4" s="10"/>
      <c r="F4" s="10"/>
      <c r="G4" s="10"/>
    </row>
    <row r="5" spans="1:12">
      <c r="A5" s="62" t="s">
        <v>35</v>
      </c>
      <c r="B5" s="62"/>
      <c r="C5" s="62"/>
      <c r="D5" s="62"/>
      <c r="E5" s="62"/>
      <c r="F5" s="10"/>
      <c r="G5" s="10"/>
    </row>
    <row r="6" spans="1:12">
      <c r="A6" s="59" t="s">
        <v>36</v>
      </c>
      <c r="B6" s="59"/>
      <c r="C6" s="59"/>
      <c r="D6" s="59"/>
      <c r="E6" s="59"/>
      <c r="F6" s="59" t="s">
        <v>60</v>
      </c>
      <c r="G6" s="59"/>
    </row>
    <row r="7" spans="1:12" ht="15.75" thickBot="1">
      <c r="A7" s="59" t="s">
        <v>59</v>
      </c>
      <c r="B7" s="59"/>
      <c r="C7" s="59"/>
      <c r="D7" s="59"/>
      <c r="E7" s="35"/>
    </row>
    <row r="8" spans="1:12">
      <c r="A8" s="64" t="s">
        <v>39</v>
      </c>
      <c r="B8" s="66" t="s">
        <v>2</v>
      </c>
      <c r="C8" s="66" t="s">
        <v>40</v>
      </c>
      <c r="D8" s="66" t="s">
        <v>41</v>
      </c>
      <c r="E8" s="68" t="s">
        <v>42</v>
      </c>
      <c r="F8" s="60" t="s">
        <v>43</v>
      </c>
      <c r="G8" s="60"/>
      <c r="H8" s="60"/>
      <c r="I8" s="60"/>
      <c r="J8" s="60"/>
      <c r="K8" s="60"/>
      <c r="L8" s="61"/>
    </row>
    <row r="9" spans="1:12" ht="89.25">
      <c r="A9" s="65"/>
      <c r="B9" s="67"/>
      <c r="C9" s="67"/>
      <c r="D9" s="67"/>
      <c r="E9" s="69"/>
      <c r="F9" s="11" t="s">
        <v>44</v>
      </c>
      <c r="G9" s="11" t="s">
        <v>45</v>
      </c>
      <c r="H9" s="12" t="s">
        <v>46</v>
      </c>
      <c r="I9" s="12" t="s">
        <v>47</v>
      </c>
      <c r="J9" s="12" t="s">
        <v>48</v>
      </c>
      <c r="K9" s="11" t="s">
        <v>32</v>
      </c>
      <c r="L9" s="13" t="s">
        <v>33</v>
      </c>
    </row>
    <row r="10" spans="1:12">
      <c r="A10" s="30">
        <v>1</v>
      </c>
      <c r="B10" s="27">
        <v>2</v>
      </c>
      <c r="C10" s="28">
        <v>3</v>
      </c>
      <c r="D10" s="28">
        <v>4</v>
      </c>
      <c r="E10" s="27">
        <v>5</v>
      </c>
      <c r="F10" s="27">
        <v>6</v>
      </c>
      <c r="G10" s="27">
        <v>7</v>
      </c>
      <c r="H10" s="29">
        <v>8</v>
      </c>
      <c r="I10" s="29">
        <v>9</v>
      </c>
      <c r="J10" s="29">
        <v>10</v>
      </c>
      <c r="K10" s="29">
        <v>11</v>
      </c>
      <c r="L10" s="31">
        <v>12</v>
      </c>
    </row>
    <row r="11" spans="1:12" ht="315">
      <c r="A11" s="32"/>
      <c r="B11" s="5"/>
      <c r="C11" s="5"/>
      <c r="D11" s="19" t="s">
        <v>3</v>
      </c>
      <c r="E11" s="38" t="s">
        <v>25</v>
      </c>
      <c r="F11" s="39">
        <v>65000000</v>
      </c>
      <c r="G11" s="39">
        <v>65076000</v>
      </c>
      <c r="H11" s="39">
        <v>90000000</v>
      </c>
      <c r="I11" s="40">
        <f>H11</f>
        <v>90000000</v>
      </c>
      <c r="J11" s="42">
        <f>I11</f>
        <v>90000000</v>
      </c>
      <c r="K11" s="52">
        <f t="shared" ref="K11:K25" si="0">(H11-F11)/F11*100</f>
        <v>38.461538461538467</v>
      </c>
      <c r="L11" s="24"/>
    </row>
    <row r="12" spans="1:12" ht="409.5">
      <c r="A12" s="32"/>
      <c r="B12" s="5"/>
      <c r="C12" s="5"/>
      <c r="D12" s="8" t="s">
        <v>4</v>
      </c>
      <c r="E12" s="39" t="s">
        <v>63</v>
      </c>
      <c r="F12" s="39">
        <v>65000000</v>
      </c>
      <c r="G12" s="39">
        <v>65034000</v>
      </c>
      <c r="H12" s="39">
        <v>85000000</v>
      </c>
      <c r="I12" s="40">
        <f t="shared" ref="I12:I25" si="1">H12</f>
        <v>85000000</v>
      </c>
      <c r="J12" s="42">
        <f t="shared" ref="J12:J30" si="2">I12</f>
        <v>85000000</v>
      </c>
      <c r="K12" s="52">
        <f t="shared" si="0"/>
        <v>30.76923076923077</v>
      </c>
      <c r="L12" s="24"/>
    </row>
    <row r="13" spans="1:12" ht="409.5">
      <c r="A13" s="32"/>
      <c r="B13" s="5"/>
      <c r="C13" s="5"/>
      <c r="D13" s="8" t="s">
        <v>4</v>
      </c>
      <c r="E13" s="39" t="s">
        <v>64</v>
      </c>
      <c r="F13" s="39">
        <v>65000000</v>
      </c>
      <c r="G13" s="39">
        <v>65034000</v>
      </c>
      <c r="H13" s="39">
        <v>85000000</v>
      </c>
      <c r="I13" s="40">
        <f t="shared" si="1"/>
        <v>85000000</v>
      </c>
      <c r="J13" s="42">
        <f t="shared" si="2"/>
        <v>85000000</v>
      </c>
      <c r="K13" s="52">
        <f t="shared" si="0"/>
        <v>30.76923076923077</v>
      </c>
      <c r="L13" s="24"/>
    </row>
    <row r="14" spans="1:12" ht="409.5">
      <c r="A14" s="32"/>
      <c r="B14" s="5"/>
      <c r="C14" s="5"/>
      <c r="D14" s="8" t="s">
        <v>4</v>
      </c>
      <c r="E14" s="39" t="s">
        <v>65</v>
      </c>
      <c r="F14" s="39">
        <v>65000000</v>
      </c>
      <c r="G14" s="39">
        <v>65034000</v>
      </c>
      <c r="H14" s="39">
        <v>85000000</v>
      </c>
      <c r="I14" s="40">
        <f t="shared" si="1"/>
        <v>85000000</v>
      </c>
      <c r="J14" s="42">
        <f t="shared" si="2"/>
        <v>85000000</v>
      </c>
      <c r="K14" s="52">
        <f t="shared" si="0"/>
        <v>30.76923076923077</v>
      </c>
      <c r="L14" s="24"/>
    </row>
    <row r="15" spans="1:12" ht="409.5">
      <c r="A15" s="32"/>
      <c r="B15" s="5"/>
      <c r="C15" s="5"/>
      <c r="D15" s="8" t="s">
        <v>4</v>
      </c>
      <c r="E15" s="39" t="s">
        <v>66</v>
      </c>
      <c r="F15" s="39">
        <v>65000000</v>
      </c>
      <c r="G15" s="39">
        <v>65034000</v>
      </c>
      <c r="H15" s="39">
        <v>85000000</v>
      </c>
      <c r="I15" s="40">
        <f t="shared" si="1"/>
        <v>85000000</v>
      </c>
      <c r="J15" s="42">
        <f t="shared" si="2"/>
        <v>85000000</v>
      </c>
      <c r="K15" s="52">
        <f t="shared" si="0"/>
        <v>30.76923076923077</v>
      </c>
      <c r="L15" s="24"/>
    </row>
    <row r="16" spans="1:12" ht="409.5">
      <c r="A16" s="32"/>
      <c r="B16" s="5"/>
      <c r="C16" s="5"/>
      <c r="D16" s="8" t="s">
        <v>4</v>
      </c>
      <c r="E16" s="39" t="s">
        <v>67</v>
      </c>
      <c r="F16" s="39">
        <v>65000000</v>
      </c>
      <c r="G16" s="39">
        <v>65034000</v>
      </c>
      <c r="H16" s="39">
        <v>85000000</v>
      </c>
      <c r="I16" s="40">
        <f t="shared" si="1"/>
        <v>85000000</v>
      </c>
      <c r="J16" s="42">
        <f t="shared" si="2"/>
        <v>85000000</v>
      </c>
      <c r="K16" s="52">
        <f t="shared" si="0"/>
        <v>30.76923076923077</v>
      </c>
      <c r="L16" s="24"/>
    </row>
    <row r="17" spans="1:12" ht="409.5">
      <c r="A17" s="32"/>
      <c r="B17" s="5"/>
      <c r="C17" s="5"/>
      <c r="D17" s="8" t="s">
        <v>4</v>
      </c>
      <c r="E17" s="39" t="s">
        <v>68</v>
      </c>
      <c r="F17" s="39">
        <v>65000000</v>
      </c>
      <c r="G17" s="39">
        <v>65034000</v>
      </c>
      <c r="H17" s="39">
        <v>85000000</v>
      </c>
      <c r="I17" s="40">
        <f t="shared" si="1"/>
        <v>85000000</v>
      </c>
      <c r="J17" s="42">
        <f t="shared" si="2"/>
        <v>85000000</v>
      </c>
      <c r="K17" s="52">
        <f t="shared" si="0"/>
        <v>30.76923076923077</v>
      </c>
      <c r="L17" s="24"/>
    </row>
    <row r="18" spans="1:12" ht="409.5">
      <c r="A18" s="32"/>
      <c r="B18" s="5"/>
      <c r="C18" s="5"/>
      <c r="D18" s="8" t="s">
        <v>4</v>
      </c>
      <c r="E18" s="39" t="s">
        <v>69</v>
      </c>
      <c r="F18" s="39">
        <v>65000000</v>
      </c>
      <c r="G18" s="39">
        <v>65034000</v>
      </c>
      <c r="H18" s="39">
        <v>85000000</v>
      </c>
      <c r="I18" s="40">
        <f t="shared" si="1"/>
        <v>85000000</v>
      </c>
      <c r="J18" s="42">
        <f t="shared" si="2"/>
        <v>85000000</v>
      </c>
      <c r="K18" s="52">
        <f t="shared" si="0"/>
        <v>30.76923076923077</v>
      </c>
      <c r="L18" s="24"/>
    </row>
    <row r="19" spans="1:12" ht="409.5">
      <c r="A19" s="32"/>
      <c r="B19" s="5"/>
      <c r="C19" s="5"/>
      <c r="D19" s="8" t="s">
        <v>4</v>
      </c>
      <c r="E19" s="39" t="s">
        <v>70</v>
      </c>
      <c r="F19" s="39">
        <v>65000000</v>
      </c>
      <c r="G19" s="39">
        <v>65034000</v>
      </c>
      <c r="H19" s="39">
        <v>85000000</v>
      </c>
      <c r="I19" s="40">
        <f t="shared" si="1"/>
        <v>85000000</v>
      </c>
      <c r="J19" s="42">
        <f t="shared" si="2"/>
        <v>85000000</v>
      </c>
      <c r="K19" s="52">
        <f t="shared" si="0"/>
        <v>30.76923076923077</v>
      </c>
      <c r="L19" s="24"/>
    </row>
    <row r="20" spans="1:12" ht="409.5">
      <c r="A20" s="32"/>
      <c r="B20" s="5"/>
      <c r="C20" s="5"/>
      <c r="D20" s="8" t="s">
        <v>4</v>
      </c>
      <c r="E20" s="39" t="s">
        <v>71</v>
      </c>
      <c r="F20" s="39">
        <v>65000000</v>
      </c>
      <c r="G20" s="39">
        <v>65034000</v>
      </c>
      <c r="H20" s="39">
        <v>85000000</v>
      </c>
      <c r="I20" s="40">
        <f t="shared" si="1"/>
        <v>85000000</v>
      </c>
      <c r="J20" s="42">
        <f t="shared" si="2"/>
        <v>85000000</v>
      </c>
      <c r="K20" s="52">
        <f t="shared" si="0"/>
        <v>30.76923076923077</v>
      </c>
      <c r="L20" s="24"/>
    </row>
    <row r="21" spans="1:12" ht="409.5">
      <c r="A21" s="32"/>
      <c r="B21" s="5"/>
      <c r="C21" s="5"/>
      <c r="D21" s="8" t="s">
        <v>4</v>
      </c>
      <c r="E21" s="39" t="s">
        <v>73</v>
      </c>
      <c r="F21" s="39">
        <v>65000000</v>
      </c>
      <c r="G21" s="39">
        <v>65034000</v>
      </c>
      <c r="H21" s="39">
        <v>85000000</v>
      </c>
      <c r="I21" s="40">
        <f t="shared" si="1"/>
        <v>85000000</v>
      </c>
      <c r="J21" s="42">
        <f t="shared" si="2"/>
        <v>85000000</v>
      </c>
      <c r="K21" s="52">
        <f t="shared" si="0"/>
        <v>30.76923076923077</v>
      </c>
      <c r="L21" s="24"/>
    </row>
    <row r="22" spans="1:12" ht="236.25">
      <c r="A22" s="32"/>
      <c r="B22" s="5"/>
      <c r="C22" s="5"/>
      <c r="D22" s="8" t="s">
        <v>4</v>
      </c>
      <c r="E22" s="39" t="s">
        <v>74</v>
      </c>
      <c r="F22" s="39">
        <v>65000000</v>
      </c>
      <c r="G22" s="39">
        <v>65034000</v>
      </c>
      <c r="H22" s="39">
        <v>85000000</v>
      </c>
      <c r="I22" s="40">
        <f t="shared" si="1"/>
        <v>85000000</v>
      </c>
      <c r="J22" s="42">
        <f t="shared" si="2"/>
        <v>85000000</v>
      </c>
      <c r="K22" s="52">
        <f t="shared" si="0"/>
        <v>30.76923076923077</v>
      </c>
      <c r="L22" s="24"/>
    </row>
    <row r="23" spans="1:12" ht="236.25">
      <c r="A23" s="32"/>
      <c r="B23" s="5"/>
      <c r="C23" s="5"/>
      <c r="D23" s="8" t="s">
        <v>4</v>
      </c>
      <c r="E23" s="39" t="s">
        <v>72</v>
      </c>
      <c r="F23" s="39">
        <v>65000000</v>
      </c>
      <c r="G23" s="39">
        <v>65034000</v>
      </c>
      <c r="H23" s="39">
        <v>85000000</v>
      </c>
      <c r="I23" s="40">
        <f t="shared" si="1"/>
        <v>85000000</v>
      </c>
      <c r="J23" s="42">
        <f t="shared" si="2"/>
        <v>85000000</v>
      </c>
      <c r="K23" s="52">
        <f t="shared" si="0"/>
        <v>30.76923076923077</v>
      </c>
      <c r="L23" s="24"/>
    </row>
    <row r="24" spans="1:12" ht="173.25">
      <c r="A24" s="32"/>
      <c r="B24" s="5"/>
      <c r="C24" s="5"/>
      <c r="D24" s="21" t="s">
        <v>6</v>
      </c>
      <c r="E24" s="36" t="s">
        <v>26</v>
      </c>
      <c r="F24" s="39">
        <v>70000000</v>
      </c>
      <c r="G24" s="39">
        <v>70180000</v>
      </c>
      <c r="H24" s="39">
        <v>100000000</v>
      </c>
      <c r="I24" s="40">
        <f t="shared" si="1"/>
        <v>100000000</v>
      </c>
      <c r="J24" s="42">
        <f t="shared" si="2"/>
        <v>100000000</v>
      </c>
      <c r="K24" s="52">
        <f t="shared" si="0"/>
        <v>42.857142857142854</v>
      </c>
      <c r="L24" s="24"/>
    </row>
    <row r="25" spans="1:12" ht="141.75">
      <c r="A25" s="32"/>
      <c r="B25" s="5"/>
      <c r="C25" s="5"/>
      <c r="D25" s="21" t="s">
        <v>8</v>
      </c>
      <c r="E25" s="38" t="s">
        <v>27</v>
      </c>
      <c r="F25" s="39">
        <v>65000000</v>
      </c>
      <c r="G25" s="39">
        <v>65070000</v>
      </c>
      <c r="H25" s="39">
        <v>90000000</v>
      </c>
      <c r="I25" s="40">
        <f t="shared" si="1"/>
        <v>90000000</v>
      </c>
      <c r="J25" s="42">
        <f t="shared" si="2"/>
        <v>90000000</v>
      </c>
      <c r="K25" s="52">
        <f t="shared" si="0"/>
        <v>38.461538461538467</v>
      </c>
      <c r="L25" s="24"/>
    </row>
    <row r="26" spans="1:12" ht="15.75">
      <c r="A26" s="32"/>
      <c r="B26" s="5"/>
      <c r="C26" s="5"/>
      <c r="D26" s="6" t="s">
        <v>9</v>
      </c>
      <c r="E26" s="47"/>
      <c r="F26" s="37"/>
      <c r="G26" s="37"/>
      <c r="H26" s="37"/>
      <c r="I26" s="37"/>
      <c r="J26" s="42">
        <f t="shared" si="2"/>
        <v>0</v>
      </c>
      <c r="K26" s="53"/>
      <c r="L26" s="24"/>
    </row>
    <row r="27" spans="1:12" ht="409.6" thickBot="1">
      <c r="A27" s="33"/>
      <c r="B27" s="34"/>
      <c r="C27" s="34"/>
      <c r="D27" s="25" t="s">
        <v>10</v>
      </c>
      <c r="E27" s="48" t="s">
        <v>75</v>
      </c>
      <c r="F27" s="49">
        <v>40000000</v>
      </c>
      <c r="G27" s="49">
        <v>40670000</v>
      </c>
      <c r="H27" s="49">
        <v>65000000</v>
      </c>
      <c r="I27" s="50">
        <f>H27</f>
        <v>65000000</v>
      </c>
      <c r="J27" s="42">
        <f t="shared" si="2"/>
        <v>65000000</v>
      </c>
      <c r="K27" s="54">
        <f>(H27-F27)/F27*100</f>
        <v>62.5</v>
      </c>
      <c r="L27" s="26"/>
    </row>
    <row r="28" spans="1:12" ht="409.6" thickBot="1">
      <c r="A28" s="33"/>
      <c r="B28" s="34"/>
      <c r="C28" s="34"/>
      <c r="D28" s="25" t="s">
        <v>10</v>
      </c>
      <c r="E28" s="55" t="s">
        <v>76</v>
      </c>
      <c r="F28" s="49">
        <v>40000000</v>
      </c>
      <c r="G28" s="49">
        <v>40670000</v>
      </c>
      <c r="H28" s="49">
        <v>65000000</v>
      </c>
      <c r="I28" s="50">
        <f>H28</f>
        <v>65000000</v>
      </c>
      <c r="J28" s="42">
        <f t="shared" si="2"/>
        <v>65000000</v>
      </c>
      <c r="K28" s="54">
        <f>(H28-F28)/F28*100</f>
        <v>62.5</v>
      </c>
      <c r="L28" s="26"/>
    </row>
    <row r="29" spans="1:12" ht="409.6" thickBot="1">
      <c r="A29" s="33"/>
      <c r="B29" s="34"/>
      <c r="C29" s="34"/>
      <c r="D29" s="25" t="s">
        <v>10</v>
      </c>
      <c r="E29" s="38" t="s">
        <v>77</v>
      </c>
      <c r="F29" s="49">
        <v>40000000</v>
      </c>
      <c r="G29" s="49">
        <v>40670000</v>
      </c>
      <c r="H29" s="49">
        <v>65000000</v>
      </c>
      <c r="I29" s="50">
        <f>H29</f>
        <v>65000000</v>
      </c>
      <c r="J29" s="42">
        <f t="shared" si="2"/>
        <v>65000000</v>
      </c>
      <c r="K29" s="54">
        <f>(H29-F29)/F29*100</f>
        <v>62.5</v>
      </c>
      <c r="L29" s="26"/>
    </row>
    <row r="30" spans="1:12" ht="205.5" thickBot="1">
      <c r="A30" s="33"/>
      <c r="B30" s="34"/>
      <c r="C30" s="34"/>
      <c r="D30" s="25" t="s">
        <v>10</v>
      </c>
      <c r="E30" s="38" t="s">
        <v>78</v>
      </c>
      <c r="F30" s="49">
        <v>40000000</v>
      </c>
      <c r="G30" s="49">
        <v>40670000</v>
      </c>
      <c r="H30" s="49">
        <v>65000000</v>
      </c>
      <c r="I30" s="50">
        <f>H30</f>
        <v>65000000</v>
      </c>
      <c r="J30" s="42">
        <f t="shared" si="2"/>
        <v>65000000</v>
      </c>
      <c r="K30" s="54">
        <f>(H30-F30)/F30*100</f>
        <v>62.5</v>
      </c>
      <c r="L30" s="26"/>
    </row>
  </sheetData>
  <mergeCells count="14">
    <mergeCell ref="F8:L8"/>
    <mergeCell ref="A4:D4"/>
    <mergeCell ref="A7:D7"/>
    <mergeCell ref="A8:A9"/>
    <mergeCell ref="B8:B9"/>
    <mergeCell ref="C8:C9"/>
    <mergeCell ref="D8:D9"/>
    <mergeCell ref="E8:E9"/>
    <mergeCell ref="A5:E5"/>
    <mergeCell ref="A1:L1"/>
    <mergeCell ref="A2:L2"/>
    <mergeCell ref="A3:L3"/>
    <mergeCell ref="A6:E6"/>
    <mergeCell ref="F6:G6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6"/>
  <sheetViews>
    <sheetView topLeftCell="A5" workbookViewId="0">
      <selection activeCell="N15" sqref="N15"/>
    </sheetView>
  </sheetViews>
  <sheetFormatPr defaultRowHeight="15"/>
  <cols>
    <col min="1" max="1" width="7.85546875" customWidth="1"/>
    <col min="2" max="2" width="7.42578125" customWidth="1"/>
    <col min="4" max="4" width="11.85546875" bestFit="1" customWidth="1"/>
    <col min="5" max="5" width="35.85546875" customWidth="1"/>
    <col min="6" max="6" width="12.85546875" customWidth="1"/>
    <col min="7" max="7" width="12.7109375" customWidth="1"/>
    <col min="8" max="8" width="13.7109375" customWidth="1"/>
    <col min="9" max="9" width="12.85546875" customWidth="1"/>
  </cols>
  <sheetData>
    <row r="1" spans="1:12" ht="18.75" customHeight="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18.75">
      <c r="A3" s="57" t="s">
        <v>85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2">
      <c r="A4" s="62" t="s">
        <v>34</v>
      </c>
      <c r="B4" s="62"/>
      <c r="C4" s="62"/>
      <c r="D4" s="62"/>
      <c r="E4" s="10"/>
      <c r="F4" s="10"/>
      <c r="G4" s="10"/>
    </row>
    <row r="5" spans="1:12">
      <c r="A5" s="62" t="s">
        <v>35</v>
      </c>
      <c r="B5" s="62"/>
      <c r="C5" s="62"/>
      <c r="D5" s="62"/>
      <c r="E5" s="62"/>
      <c r="F5" s="10"/>
      <c r="G5" s="10"/>
    </row>
    <row r="6" spans="1:12">
      <c r="A6" s="59" t="s">
        <v>36</v>
      </c>
      <c r="B6" s="59"/>
      <c r="C6" s="59"/>
      <c r="D6" s="59"/>
      <c r="E6" s="59"/>
      <c r="F6" s="59" t="s">
        <v>62</v>
      </c>
      <c r="G6" s="59"/>
    </row>
    <row r="7" spans="1:12">
      <c r="A7" s="71" t="s">
        <v>61</v>
      </c>
      <c r="B7" s="71"/>
      <c r="C7" s="71"/>
      <c r="D7" s="71"/>
      <c r="E7" s="71"/>
    </row>
    <row r="8" spans="1:12">
      <c r="A8" s="67" t="s">
        <v>39</v>
      </c>
      <c r="B8" s="67" t="s">
        <v>2</v>
      </c>
      <c r="C8" s="67" t="s">
        <v>40</v>
      </c>
      <c r="D8" s="67" t="s">
        <v>41</v>
      </c>
      <c r="E8" s="69" t="s">
        <v>42</v>
      </c>
      <c r="F8" s="75" t="s">
        <v>43</v>
      </c>
      <c r="G8" s="75"/>
      <c r="H8" s="75"/>
      <c r="I8" s="75"/>
      <c r="J8" s="75"/>
      <c r="K8" s="75"/>
      <c r="L8" s="75"/>
    </row>
    <row r="9" spans="1:12" ht="89.25">
      <c r="A9" s="67"/>
      <c r="B9" s="67"/>
      <c r="C9" s="67"/>
      <c r="D9" s="67"/>
      <c r="E9" s="69"/>
      <c r="F9" s="11" t="s">
        <v>44</v>
      </c>
      <c r="G9" s="11" t="s">
        <v>45</v>
      </c>
      <c r="H9" s="12" t="s">
        <v>46</v>
      </c>
      <c r="I9" s="12" t="s">
        <v>47</v>
      </c>
      <c r="J9" s="12" t="s">
        <v>48</v>
      </c>
      <c r="K9" s="11" t="s">
        <v>32</v>
      </c>
      <c r="L9" s="11" t="s">
        <v>33</v>
      </c>
    </row>
    <row r="10" spans="1:12">
      <c r="A10" s="27">
        <v>1</v>
      </c>
      <c r="B10" s="27">
        <v>2</v>
      </c>
      <c r="C10" s="28">
        <v>3</v>
      </c>
      <c r="D10" s="28">
        <v>4</v>
      </c>
      <c r="E10" s="27">
        <v>5</v>
      </c>
      <c r="F10" s="27">
        <v>6</v>
      </c>
      <c r="G10" s="27">
        <v>7</v>
      </c>
      <c r="H10" s="29">
        <v>8</v>
      </c>
      <c r="I10" s="29">
        <v>9</v>
      </c>
      <c r="J10" s="29">
        <v>10</v>
      </c>
      <c r="K10" s="29">
        <v>11</v>
      </c>
      <c r="L10" s="29">
        <v>12</v>
      </c>
    </row>
    <row r="11" spans="1:12" ht="41.25" customHeight="1">
      <c r="A11" s="72" t="s">
        <v>84</v>
      </c>
      <c r="B11" s="5"/>
      <c r="C11" s="5"/>
      <c r="D11" s="19" t="s">
        <v>3</v>
      </c>
      <c r="E11" s="36"/>
      <c r="F11" s="37"/>
      <c r="G11" s="37"/>
      <c r="H11" s="37"/>
      <c r="I11" s="37"/>
      <c r="J11" s="37"/>
      <c r="K11" s="37"/>
      <c r="L11" s="5"/>
    </row>
    <row r="12" spans="1:12" ht="15.75">
      <c r="A12" s="73"/>
      <c r="B12" s="5"/>
      <c r="C12" s="5"/>
      <c r="D12" s="21" t="s">
        <v>4</v>
      </c>
      <c r="E12" s="36"/>
      <c r="F12" s="37"/>
      <c r="G12" s="37"/>
      <c r="H12" s="37"/>
      <c r="I12" s="37"/>
      <c r="J12" s="37"/>
      <c r="K12" s="37"/>
      <c r="L12" s="5"/>
    </row>
    <row r="13" spans="1:12" ht="15.75">
      <c r="A13" s="73"/>
      <c r="B13" s="5"/>
      <c r="C13" s="5"/>
      <c r="D13" s="21" t="s">
        <v>28</v>
      </c>
      <c r="E13" s="36" t="s">
        <v>29</v>
      </c>
      <c r="F13" s="43">
        <v>45000000</v>
      </c>
      <c r="G13" s="44"/>
      <c r="H13" s="43">
        <v>70000000</v>
      </c>
      <c r="I13" s="45">
        <f>H13</f>
        <v>70000000</v>
      </c>
      <c r="J13" s="41"/>
      <c r="K13" s="42">
        <f>(H13-F13)/F13*100</f>
        <v>55.555555555555557</v>
      </c>
      <c r="L13" s="5"/>
    </row>
    <row r="14" spans="1:12" ht="15.75">
      <c r="A14" s="73"/>
      <c r="B14" s="5"/>
      <c r="C14" s="5"/>
      <c r="D14" s="21" t="s">
        <v>8</v>
      </c>
      <c r="E14" s="38" t="s">
        <v>30</v>
      </c>
      <c r="F14" s="43">
        <v>45000000</v>
      </c>
      <c r="G14" s="44"/>
      <c r="H14" s="43">
        <v>65000000</v>
      </c>
      <c r="I14" s="45">
        <f>H14</f>
        <v>65000000</v>
      </c>
      <c r="J14" s="41"/>
      <c r="K14" s="42">
        <f>(H14-F14)/F14*100</f>
        <v>44.444444444444443</v>
      </c>
      <c r="L14" s="5"/>
    </row>
    <row r="15" spans="1:12" ht="15.75">
      <c r="A15" s="73"/>
      <c r="B15" s="5"/>
      <c r="C15" s="5"/>
      <c r="D15" s="21" t="s">
        <v>9</v>
      </c>
      <c r="E15" s="36"/>
      <c r="F15" s="46"/>
      <c r="G15" s="46"/>
      <c r="H15" s="46"/>
      <c r="I15" s="46"/>
      <c r="J15" s="37"/>
      <c r="K15" s="37"/>
      <c r="L15" s="5"/>
    </row>
    <row r="16" spans="1:12" ht="220.5">
      <c r="A16" s="74"/>
      <c r="B16" s="5"/>
      <c r="C16" s="5"/>
      <c r="D16" s="21" t="s">
        <v>10</v>
      </c>
      <c r="E16" s="38" t="s">
        <v>31</v>
      </c>
      <c r="F16" s="43">
        <v>45000000</v>
      </c>
      <c r="G16" s="43">
        <v>45652000</v>
      </c>
      <c r="H16" s="43">
        <v>60000000</v>
      </c>
      <c r="I16" s="45">
        <f>H16</f>
        <v>60000000</v>
      </c>
      <c r="J16" s="41"/>
      <c r="K16" s="42">
        <f>(H16-F16)/F16*100</f>
        <v>33.333333333333329</v>
      </c>
      <c r="L16" s="5"/>
    </row>
  </sheetData>
  <mergeCells count="15">
    <mergeCell ref="A11:A16"/>
    <mergeCell ref="E8:E9"/>
    <mergeCell ref="F8:L8"/>
    <mergeCell ref="A8:A9"/>
    <mergeCell ref="B8:B9"/>
    <mergeCell ref="C8:C9"/>
    <mergeCell ref="D8:D9"/>
    <mergeCell ref="A1:L1"/>
    <mergeCell ref="A2:L2"/>
    <mergeCell ref="A3:L3"/>
    <mergeCell ref="A4:D4"/>
    <mergeCell ref="A7:E7"/>
    <mergeCell ref="A5:E5"/>
    <mergeCell ref="A6:E6"/>
    <mergeCell ref="F6:G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RAMGARH</vt:lpstr>
      <vt:lpstr>SUBARNAPUR</vt:lpstr>
      <vt:lpstr>TANGARAHUDA</vt:lpstr>
      <vt:lpstr>UNIT 1 Udayanagar</vt:lpstr>
      <vt:lpstr>UNIT 2 Baimundi Nagar</vt:lpstr>
      <vt:lpstr>UNIT 3 Bidanasi</vt:lpstr>
      <vt:lpstr>UNIT 4 Mahanadi No1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Alok Jena</cp:lastModifiedBy>
  <cp:lastPrinted>2026-01-25T13:47:29Z</cp:lastPrinted>
  <dcterms:created xsi:type="dcterms:W3CDTF">2026-01-19T19:12:00Z</dcterms:created>
  <dcterms:modified xsi:type="dcterms:W3CDTF">2026-02-26T15:35:08Z</dcterms:modified>
</cp:coreProperties>
</file>